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6"/>
  <workbookPr defaultThemeVersion="166925"/>
  <mc:AlternateContent xmlns:mc="http://schemas.openxmlformats.org/markup-compatibility/2006">
    <mc:Choice Requires="x15">
      <x15ac:absPath xmlns:x15ac="http://schemas.microsoft.com/office/spreadsheetml/2010/11/ac" url="D:\DC\Infraestrutura\Elaboración\2023\OHLA Subproyecto A3 - P28\"/>
    </mc:Choice>
  </mc:AlternateContent>
  <xr:revisionPtr revIDLastSave="0" documentId="8_{E5CEF110-E926-4D04-B984-323D7283C2D7}" xr6:coauthVersionLast="36" xr6:coauthVersionMax="36" xr10:uidLastSave="{00000000-0000-0000-0000-000000000000}"/>
  <bookViews>
    <workbookView xWindow="0" yWindow="0" windowWidth="23040" windowHeight="9684" xr2:uid="{C7A36767-CB8E-490B-BDBD-21E3784606EB}"/>
  </bookViews>
  <sheets>
    <sheet name="Hoja1" sheetId="1" r:id="rId1"/>
  </sheet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33" i="1" l="1"/>
  <c r="B32" i="1"/>
  <c r="B31" i="1"/>
  <c r="B30" i="1"/>
  <c r="B29" i="1"/>
  <c r="B18" i="1"/>
  <c r="B19" i="1" s="1"/>
  <c r="B20" i="1" s="1"/>
  <c r="B21" i="1" s="1"/>
  <c r="B22" i="1" s="1"/>
  <c r="B23" i="1" s="1"/>
  <c r="B24" i="1" s="1"/>
  <c r="B25" i="1" s="1"/>
  <c r="B26" i="1" s="1"/>
  <c r="B27" i="1" s="1"/>
  <c r="B28" i="1" s="1"/>
  <c r="B8" i="1"/>
  <c r="B9" i="1" s="1"/>
  <c r="B10" i="1" s="1"/>
  <c r="B11" i="1" s="1"/>
  <c r="B12" i="1" s="1"/>
  <c r="B13" i="1" s="1"/>
  <c r="B14" i="1" s="1"/>
  <c r="B15" i="1" s="1"/>
  <c r="B16" i="1" s="1"/>
  <c r="B17" i="1" s="1"/>
  <c r="B34" i="1" l="1"/>
  <c r="B35" i="1"/>
  <c r="B36" i="1"/>
  <c r="B37" i="1"/>
  <c r="B38" i="1"/>
  <c r="B39" i="1"/>
  <c r="B40" i="1"/>
  <c r="B41" i="1"/>
  <c r="B42" i="1"/>
  <c r="B43" i="1"/>
  <c r="B44" i="1"/>
  <c r="B45" i="1" l="1"/>
  <c r="B7" i="1"/>
</calcChain>
</file>

<file path=xl/sharedStrings.xml><?xml version="1.0" encoding="utf-8"?>
<sst xmlns="http://schemas.openxmlformats.org/spreadsheetml/2006/main" count="65" uniqueCount="39">
  <si>
    <t>FORMATO DE CONSULTAS - OHLA</t>
  </si>
  <si>
    <t>CONCURSO:</t>
  </si>
  <si>
    <t>EMPRESA:</t>
  </si>
  <si>
    <t>N°</t>
  </si>
  <si>
    <t>ÁREA</t>
  </si>
  <si>
    <t>CONSULTAS</t>
  </si>
  <si>
    <t>RESPUESTAS</t>
  </si>
  <si>
    <t>Respecto a las líneas de alta tensión que interfieren con el Proyecto, se solicitan los planos respectivos.</t>
  </si>
  <si>
    <t>Durante la visita se observó que el material qe se quiere emplear para la conformación de los diques, es arenoso. Se solicita al Contratista confirmar que dicho material cumple con las EETT.</t>
  </si>
  <si>
    <t>Técnica</t>
  </si>
  <si>
    <t>En los TdR, página 13, se indica que la partida 01.03.01.02 Mejoramiento de vías existentes se realizará con base en el Estudio de vías de acceso 400197-OHL001-501-XX-BD-ZZ-000003 R01-V05, pero se nos ha entregado la versión R04 de dicho estudio. Se solicita entregar la versión correcta del documento.</t>
  </si>
  <si>
    <t>El Estudio de vías de acceso, página 8, indica que para las vías existentes cuyo estado sea calificado como Regular, su mantenimiento consistirá en un perfilado y compactación. En vista que el estudio indica para cada una de las 4 vías que su estado es regular, se solicita confirmar que no se requerirá material de aporte para el Mejoramiento de las vías existentes.</t>
  </si>
  <si>
    <t>El Estudio de vías de acceso, página 35, indica que el ancho de las vías será de 3.0 m, pero que dicho valor puede cambiar. Se solicita determinar el ancho que será requerido para validar el mejoramiento de las vías.</t>
  </si>
  <si>
    <t>En los TdR, página 14, se menciona que hay dos interferencias, consistentes en líneas de energía eléctrica de alta tensión, pertenecientes a Transmantaro e Hidrandina. En vista que la Planilla de cantidades no incluye ninguna partida acerca de las interferencias, se entiende que estas serán atendidas y resueltas por el Contratista y la EPS correspondiente. Se solicita confirmar que será así.</t>
  </si>
  <si>
    <t>Según lo mencionado en la EETT, página 54, se solicita confirmar si será necesario el uso de "sistema de silenciadores" para los equipos de movimiento de tierras, tal como lo menciona las especificciones técnicas. De ser necesario, indicar las especificaciones de dicho sistema.</t>
  </si>
  <si>
    <t>En los TdR, página 26, se indica que el Sub Contratista no debe incluir en su propuesta económica, ni el costo de la roca ni el costo del afirmado. Así mismo, el transporte de ambos insumos desde la cantera hasta el punto de su colocación, es parte del alcance del Sub Contratista. Se solicita aclarar si al igual que en caso de la roca, el carguio del afirmado será por cuenta del Sub Contratista que ejecutará el Sub Proyecto A3.</t>
  </si>
  <si>
    <t>En los TdR, página 30, se afirma que el Sub Contratista es responsable de los daños que pudiera ocasionar a las instalaciones existentes de agua, desague, eléctricas, etc. Se solicita al Contratista que confirme que antes del inicio del plazo contractual hará entrega de los planos de instalaciones existentes al Sub Contratista.</t>
  </si>
  <si>
    <t>Contratos</t>
  </si>
  <si>
    <t>Según lo indicado en los TdR, página 39, se solicita al Contratista confirmar que el Plazo de Ejecución inicia  16 dias calendario despues del KOM.</t>
  </si>
  <si>
    <t>Según los TdR, página 43, se solicita aclarar si el pago de las valorizaciones mensuales es a 30 ó 60 días.</t>
  </si>
  <si>
    <t>Según los TdR, página 43, se afirma que el Sub Contratista dispone hasta de 10 dias desde la firma del Sub Contrato para presentar la carta fianza correspondiente al adelanto. Se solicita definir en que momento se firmará el Sub Contrato.</t>
  </si>
  <si>
    <t>De acuerdo a los TdR, página 47, se solicita confirmar que las propuestas técnicas y económicas de todos los postores, deben considerar solo un turno diario de trabajo.</t>
  </si>
  <si>
    <t>Según los TdR, página 49, se indica que el Sub Contratista debe presentar 14 dias hábiles previos al inicio de los trabajos, el plan de gestión de calidad y otros para revisión y aprobación. Esto no es compatible con el plazo de 16 días calendario,  establecido para el inicio de las actividades. Se solicita aclarar y compatibilizar los plazos de presentación de documentos que son requisito para el inicio de actividades.</t>
  </si>
  <si>
    <t>Con base en los TdR, página 52, se solicita confirmar que eventualmente el Sub Contratista puede recurrir a un laboratorio externo que cumpla con tener equipos de ensayo calibrados o verificados por INACAL, para la realización de ensayos.</t>
  </si>
  <si>
    <t>Según los TdR, página 42, se solicita detallar las coberturas requeridas para cada seguro.</t>
  </si>
  <si>
    <t>Según los TdR, página 14, se solicita indicar cual es el volumen diario de roca que puede suministrar el Sub Contratista encargado de producirla en la cantera La Joya.</t>
  </si>
  <si>
    <t>Durante la visita se observó que los acopios de roca están formados por fragmentos de varios tamaños. En tal sentido, se solicita confirmar que además del carguío y transporte, el Sub Contratista necesitará hacer una selección previa de los fragmentos, según el tramo de dique que esté ejecutando.</t>
  </si>
  <si>
    <t>EJECUCION DEL SUBPROYECTO A3- RIO LACRAMARCA</t>
  </si>
  <si>
    <t>AJANI SAC</t>
  </si>
  <si>
    <t>Confirmar que la reubicación de la linea de alta tension seran realizadas por la empresa prestadora de servicio y que las coordinaciones seran realizadas por el cliente.</t>
  </si>
  <si>
    <t>Indicar si el plazo de aprobación indicado considera tambien la aprobación de la ARCC.</t>
  </si>
  <si>
    <t>Se solicita una 2da ronda de consultas y postergar la fecha de presentación de propuestas para el 13/04.</t>
  </si>
  <si>
    <t>Confirmar que Seguro de Responsabilidad Civil  Profesional no forma parte del alcance de los servicios del Postor y esta será adquirida por el Cliente.</t>
  </si>
  <si>
    <t>Se solicita el histórico de lluvia de al menos 10 años la zona.</t>
  </si>
  <si>
    <t>Confirmar que los trabajos se realizaran con el cauce del rio Seco. De lo contrario indicar en que partida se debe de considerar el manejo del caudal o desvio de Flujo de Cauce.</t>
  </si>
  <si>
    <t>Confirmar que el metrado de transporte será medido por m3 transportado.</t>
  </si>
  <si>
    <t>Según lo indicado en los TdR, página 45, se solicita al Contratista, indicar que plazo de aprobacion del texto de la Fianza se debe de considerar, asi mismo indicar el plazos del desembolso del pago del adelanto, una vez aprobada la carta fianza.</t>
  </si>
  <si>
    <t>Confimar que el constrato considera un adelanto de 10%</t>
  </si>
  <si>
    <t>Confirmar si la selección de la roca en acopio es parte del alcance del postor.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</si>
</sst>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 x14ac:knownFonts="1">
    <font>
      <sz val="11"/>
      <color theme="1"/>
      <name val="Calibri"/>
      <family val="2"/>
      <scheme val="minor"/>
    </font>
    <font>
      <b/>
      <sz val="11"/>
      <color theme="1"/>
      <name val="Calibri"/>
      <family val="2"/>
      <scheme val="minor"/>
    </font>
    <font>
      <b/>
      <sz val="20"/>
      <color theme="0"/>
      <name val="Calibri"/>
      <family val="2"/>
      <scheme val="minor"/>
    </font>
    <font>
      <b/>
      <sz val="12"/>
      <color theme="0"/>
      <name val="Calibri"/>
      <family val="2"/>
      <scheme val="minor"/>
    </font>
  </fonts>
  <fills count="6">
    <fill>
      <patternFill patternType="none"/>
    </fill>
    <fill>
      <patternFill patternType="gray125"/>
    </fill>
    <fill>
      <patternFill patternType="solid">
        <fgColor theme="0" tint="-0.249977111117893"/>
        <bgColor indexed="64"/>
      </patternFill>
    </fill>
    <fill>
      <patternFill patternType="solid">
        <fgColor rgb="FF26327F"/>
        <bgColor indexed="64"/>
      </patternFill>
    </fill>
    <fill>
      <patternFill patternType="solid">
        <fgColor rgb="FF00AB95"/>
        <bgColor indexed="64"/>
      </patternFill>
    </fill>
    <fill>
      <patternFill patternType="solid">
        <fgColor indexed="65"/>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29">
    <xf numFmtId="0" fontId="0" fillId="0" borderId="0" xfId="0"/>
    <xf numFmtId="0" fontId="0" fillId="0" borderId="0" xfId="0" applyAlignment="1">
      <alignment horizontal="center"/>
    </xf>
    <xf numFmtId="0" fontId="0" fillId="0" borderId="0" xfId="0" applyAlignment="1">
      <alignment vertical="center"/>
    </xf>
    <xf numFmtId="0" fontId="0" fillId="0" borderId="1" xfId="0" applyBorder="1" applyAlignment="1">
      <alignment vertical="center"/>
    </xf>
    <xf numFmtId="0" fontId="0" fillId="0" borderId="7" xfId="0" applyBorder="1" applyAlignment="1">
      <alignment vertical="center"/>
    </xf>
    <xf numFmtId="0" fontId="1" fillId="0" borderId="6" xfId="0" applyFont="1" applyBorder="1" applyAlignment="1">
      <alignment horizontal="center" vertical="center"/>
    </xf>
    <xf numFmtId="0" fontId="1" fillId="0" borderId="8" xfId="0" applyFont="1" applyBorder="1" applyAlignment="1">
      <alignment horizontal="center" vertical="center"/>
    </xf>
    <xf numFmtId="0" fontId="0" fillId="0" borderId="9" xfId="0" applyBorder="1" applyAlignment="1">
      <alignment vertical="center"/>
    </xf>
    <xf numFmtId="0" fontId="0" fillId="0" borderId="10" xfId="0" applyBorder="1" applyAlignment="1">
      <alignment vertical="center"/>
    </xf>
    <xf numFmtId="0" fontId="0" fillId="0" borderId="1" xfId="0" applyBorder="1" applyAlignment="1">
      <alignment horizontal="justify" vertical="center" wrapText="1"/>
    </xf>
    <xf numFmtId="0" fontId="1" fillId="2" borderId="17" xfId="0" applyFont="1" applyFill="1" applyBorder="1" applyAlignment="1">
      <alignment horizontal="center"/>
    </xf>
    <xf numFmtId="0" fontId="1" fillId="2" borderId="18" xfId="0" applyFont="1" applyFill="1" applyBorder="1" applyAlignment="1">
      <alignment horizontal="center"/>
    </xf>
    <xf numFmtId="0" fontId="1" fillId="2" borderId="19" xfId="0" applyFont="1" applyFill="1" applyBorder="1" applyAlignment="1">
      <alignment horizontal="center"/>
    </xf>
    <xf numFmtId="0" fontId="0" fillId="0" borderId="9" xfId="0" applyBorder="1" applyAlignment="1">
      <alignment horizontal="justify" vertical="center" wrapText="1"/>
    </xf>
    <xf numFmtId="0" fontId="0" fillId="5" borderId="1" xfId="0" applyFill="1" applyBorder="1" applyAlignment="1">
      <alignment horizontal="justify" wrapText="1"/>
    </xf>
    <xf numFmtId="0" fontId="0" fillId="5" borderId="1" xfId="0" applyFill="1" applyBorder="1" applyAlignment="1">
      <alignment horizontal="justify" vertical="center" wrapText="1"/>
    </xf>
    <xf numFmtId="0" fontId="0" fillId="5" borderId="1" xfId="0" applyFill="1" applyBorder="1" applyAlignment="1">
      <alignment horizontal="justify" vertical="top" wrapText="1"/>
    </xf>
    <xf numFmtId="0" fontId="3" fillId="4" borderId="4" xfId="0" applyFont="1" applyFill="1" applyBorder="1" applyAlignment="1">
      <alignment horizontal="left" vertical="center"/>
    </xf>
    <xf numFmtId="0" fontId="3" fillId="4" borderId="5" xfId="0" applyFont="1" applyFill="1" applyBorder="1" applyAlignment="1">
      <alignment horizontal="left" vertical="center"/>
    </xf>
    <xf numFmtId="0" fontId="3" fillId="4" borderId="13" xfId="0" applyFont="1" applyFill="1" applyBorder="1" applyAlignment="1">
      <alignment horizontal="left" vertical="center"/>
    </xf>
    <xf numFmtId="0" fontId="3" fillId="4" borderId="14" xfId="0" applyFont="1" applyFill="1" applyBorder="1" applyAlignment="1">
      <alignment horizontal="left" vertical="center"/>
    </xf>
    <xf numFmtId="0" fontId="0" fillId="0" borderId="2" xfId="0" applyBorder="1" applyAlignment="1">
      <alignment horizontal="center"/>
    </xf>
    <xf numFmtId="0" fontId="0" fillId="0" borderId="3" xfId="0" applyBorder="1" applyAlignment="1">
      <alignment horizont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5" xfId="0" applyBorder="1" applyAlignment="1">
      <alignment horizontal="left" vertical="center"/>
    </xf>
    <xf numFmtId="0" fontId="0" fillId="0" borderId="16" xfId="0" applyBorder="1" applyAlignment="1">
      <alignment horizontal="left" vertical="center"/>
    </xf>
  </cellXfs>
  <cellStyles count="1">
    <cellStyle name="Normal" xfId="0" builtinId="0"/>
  </cellStyles>
  <dxfs count="0"/>
  <tableStyles count="1" defaultTableStyle="TableStyleMedium2" defaultPivotStyle="PivotStyleLight16">
    <tableStyle name="Invisible" pivot="0" table="0" count="0" xr9:uid="{25FE8797-585C-4229-965B-602B59FE856C}"/>
  </tableStyles>
  <colors>
    <mruColors>
      <color rgb="FF00AB95"/>
      <color rgb="FF26327F"/>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51210</xdr:colOff>
      <xdr:row>1</xdr:row>
      <xdr:rowOff>30726</xdr:rowOff>
    </xdr:from>
    <xdr:to>
      <xdr:col>2</xdr:col>
      <xdr:colOff>1116371</xdr:colOff>
      <xdr:row>1</xdr:row>
      <xdr:rowOff>782847</xdr:rowOff>
    </xdr:to>
    <xdr:pic>
      <xdr:nvPicPr>
        <xdr:cNvPr id="4" name="Imagen 3">
          <a:extLst>
            <a:ext uri="{FF2B5EF4-FFF2-40B4-BE49-F238E27FC236}">
              <a16:creationId xmlns:a16="http://schemas.microsoft.com/office/drawing/2014/main" id="{AD822A8D-5829-2E65-6609-FC46C99481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210" y="30726"/>
          <a:ext cx="1423629" cy="75212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F59C3-296E-4068-A8FC-EA4321F90DD2}">
  <sheetPr>
    <pageSetUpPr fitToPage="1"/>
  </sheetPr>
  <dimension ref="B1:E45"/>
  <sheetViews>
    <sheetView showGridLines="0" tabSelected="1" topLeftCell="A16" zoomScale="110" zoomScaleNormal="110" workbookViewId="0">
      <selection activeCell="C33" sqref="C33"/>
    </sheetView>
  </sheetViews>
  <sheetFormatPr baseColWidth="10" defaultColWidth="11.44140625" defaultRowHeight="14.4" x14ac:dyDescent="0.3"/>
  <cols>
    <col min="1" max="1" width="2.5546875" customWidth="1"/>
    <col min="2" max="2" width="5.44140625" customWidth="1"/>
    <col min="3" max="3" width="17.5546875" customWidth="1"/>
    <col min="4" max="4" width="69.33203125" customWidth="1"/>
    <col min="5" max="5" width="53.44140625" customWidth="1"/>
  </cols>
  <sheetData>
    <row r="1" spans="2:5" ht="15" thickBot="1" x14ac:dyDescent="0.35"/>
    <row r="2" spans="2:5" ht="65.25" customHeight="1" thickBot="1" x14ac:dyDescent="0.35">
      <c r="B2" s="21"/>
      <c r="C2" s="22"/>
      <c r="D2" s="23" t="s">
        <v>0</v>
      </c>
      <c r="E2" s="24"/>
    </row>
    <row r="3" spans="2:5" s="2" customFormat="1" ht="22.95" customHeight="1" x14ac:dyDescent="0.3">
      <c r="B3" s="17" t="s">
        <v>1</v>
      </c>
      <c r="C3" s="18"/>
      <c r="D3" s="25" t="s">
        <v>27</v>
      </c>
      <c r="E3" s="26"/>
    </row>
    <row r="4" spans="2:5" s="2" customFormat="1" ht="22.95" customHeight="1" thickBot="1" x14ac:dyDescent="0.35">
      <c r="B4" s="19" t="s">
        <v>2</v>
      </c>
      <c r="C4" s="20"/>
      <c r="D4" s="27" t="s">
        <v>28</v>
      </c>
      <c r="E4" s="28"/>
    </row>
    <row r="5" spans="2:5" s="1" customFormat="1" ht="15" thickBot="1" x14ac:dyDescent="0.35">
      <c r="B5" s="10" t="s">
        <v>3</v>
      </c>
      <c r="C5" s="11" t="s">
        <v>4</v>
      </c>
      <c r="D5" s="11" t="s">
        <v>5</v>
      </c>
      <c r="E5" s="12" t="s">
        <v>6</v>
      </c>
    </row>
    <row r="6" spans="2:5" s="2" customFormat="1" ht="57.6" x14ac:dyDescent="0.3">
      <c r="B6" s="5">
        <v>1</v>
      </c>
      <c r="C6" s="3" t="s">
        <v>9</v>
      </c>
      <c r="D6" s="14" t="s">
        <v>10</v>
      </c>
      <c r="E6" s="4"/>
    </row>
    <row r="7" spans="2:5" s="2" customFormat="1" ht="72" x14ac:dyDescent="0.3">
      <c r="B7" s="5">
        <f t="shared" ref="B7:B45" si="0">IF(C7&lt;&gt;"",B6+1,"")</f>
        <v>2</v>
      </c>
      <c r="C7" s="3" t="s">
        <v>9</v>
      </c>
      <c r="D7" s="14" t="s">
        <v>11</v>
      </c>
      <c r="E7" s="4"/>
    </row>
    <row r="8" spans="2:5" s="2" customFormat="1" ht="43.2" x14ac:dyDescent="0.3">
      <c r="B8" s="5">
        <f t="shared" si="0"/>
        <v>3</v>
      </c>
      <c r="C8" s="3" t="s">
        <v>9</v>
      </c>
      <c r="D8" s="14" t="s">
        <v>12</v>
      </c>
      <c r="E8" s="4"/>
    </row>
    <row r="9" spans="2:5" s="2" customFormat="1" ht="72" x14ac:dyDescent="0.3">
      <c r="B9" s="5">
        <f t="shared" si="0"/>
        <v>4</v>
      </c>
      <c r="C9" s="3" t="s">
        <v>9</v>
      </c>
      <c r="D9" s="15" t="s">
        <v>13</v>
      </c>
      <c r="E9" s="4"/>
    </row>
    <row r="10" spans="2:5" s="2" customFormat="1" ht="28.8" x14ac:dyDescent="0.3">
      <c r="B10" s="5">
        <f t="shared" si="0"/>
        <v>5</v>
      </c>
      <c r="C10" s="3" t="s">
        <v>9</v>
      </c>
      <c r="D10" s="14" t="s">
        <v>7</v>
      </c>
      <c r="E10" s="4"/>
    </row>
    <row r="11" spans="2:5" s="2" customFormat="1" ht="43.2" x14ac:dyDescent="0.3">
      <c r="B11" s="5">
        <f t="shared" si="0"/>
        <v>6</v>
      </c>
      <c r="C11" s="3" t="s">
        <v>9</v>
      </c>
      <c r="D11" s="14" t="s">
        <v>29</v>
      </c>
      <c r="E11" s="4"/>
    </row>
    <row r="12" spans="2:5" s="2" customFormat="1" ht="57.6" x14ac:dyDescent="0.3">
      <c r="B12" s="5">
        <f t="shared" si="0"/>
        <v>7</v>
      </c>
      <c r="C12" s="3" t="s">
        <v>9</v>
      </c>
      <c r="D12" s="15" t="s">
        <v>14</v>
      </c>
      <c r="E12" s="4"/>
    </row>
    <row r="13" spans="2:5" s="2" customFormat="1" ht="102" customHeight="1" x14ac:dyDescent="0.3">
      <c r="B13" s="5">
        <f t="shared" si="0"/>
        <v>8</v>
      </c>
      <c r="C13" s="3" t="s">
        <v>9</v>
      </c>
      <c r="D13" s="15" t="s">
        <v>15</v>
      </c>
      <c r="E13" s="4"/>
    </row>
    <row r="14" spans="2:5" s="2" customFormat="1" ht="72" x14ac:dyDescent="0.3">
      <c r="B14" s="5">
        <f t="shared" si="0"/>
        <v>9</v>
      </c>
      <c r="C14" s="3" t="s">
        <v>9</v>
      </c>
      <c r="D14" s="14" t="s">
        <v>16</v>
      </c>
      <c r="E14" s="4"/>
    </row>
    <row r="15" spans="2:5" s="2" customFormat="1" ht="28.8" x14ac:dyDescent="0.3">
      <c r="B15" s="5">
        <f t="shared" si="0"/>
        <v>10</v>
      </c>
      <c r="C15" s="3" t="s">
        <v>17</v>
      </c>
      <c r="D15" s="14" t="s">
        <v>18</v>
      </c>
      <c r="E15" s="4"/>
    </row>
    <row r="16" spans="2:5" s="2" customFormat="1" ht="28.8" x14ac:dyDescent="0.3">
      <c r="B16" s="5">
        <f t="shared" si="0"/>
        <v>11</v>
      </c>
      <c r="C16" s="3" t="s">
        <v>17</v>
      </c>
      <c r="D16" s="16" t="s">
        <v>19</v>
      </c>
      <c r="E16" s="4"/>
    </row>
    <row r="17" spans="2:5" s="2" customFormat="1" ht="61.95" customHeight="1" x14ac:dyDescent="0.3">
      <c r="B17" s="5">
        <f t="shared" si="0"/>
        <v>12</v>
      </c>
      <c r="C17" s="3" t="s">
        <v>17</v>
      </c>
      <c r="D17" s="16" t="s">
        <v>20</v>
      </c>
      <c r="E17" s="4"/>
    </row>
    <row r="18" spans="2:5" s="2" customFormat="1" ht="61.95" customHeight="1" x14ac:dyDescent="0.3">
      <c r="B18" s="5">
        <f t="shared" ref="B18" si="1">IF(C18&lt;&gt;"",B17+1,"")</f>
        <v>13</v>
      </c>
      <c r="C18" s="3" t="s">
        <v>17</v>
      </c>
      <c r="D18" s="16" t="s">
        <v>37</v>
      </c>
      <c r="E18" s="4"/>
    </row>
    <row r="19" spans="2:5" s="2" customFormat="1" ht="43.2" x14ac:dyDescent="0.3">
      <c r="B19" s="5">
        <f t="shared" si="0"/>
        <v>14</v>
      </c>
      <c r="C19" s="3" t="s">
        <v>17</v>
      </c>
      <c r="D19" s="14" t="s">
        <v>36</v>
      </c>
      <c r="E19" s="4"/>
    </row>
    <row r="20" spans="2:5" s="2" customFormat="1" ht="43.2" x14ac:dyDescent="0.3">
      <c r="B20" s="5">
        <f t="shared" si="0"/>
        <v>15</v>
      </c>
      <c r="C20" s="3" t="s">
        <v>9</v>
      </c>
      <c r="D20" s="14" t="s">
        <v>21</v>
      </c>
      <c r="E20" s="4"/>
    </row>
    <row r="21" spans="2:5" s="2" customFormat="1" ht="86.4" x14ac:dyDescent="0.3">
      <c r="B21" s="5">
        <f t="shared" si="0"/>
        <v>16</v>
      </c>
      <c r="C21" s="3" t="s">
        <v>9</v>
      </c>
      <c r="D21" s="14" t="s">
        <v>22</v>
      </c>
      <c r="E21" s="4"/>
    </row>
    <row r="22" spans="2:5" s="2" customFormat="1" ht="44.25" customHeight="1" x14ac:dyDescent="0.3">
      <c r="B22" s="5">
        <f t="shared" si="0"/>
        <v>17</v>
      </c>
      <c r="C22" s="3" t="s">
        <v>9</v>
      </c>
      <c r="D22" s="14" t="s">
        <v>30</v>
      </c>
      <c r="E22" s="4"/>
    </row>
    <row r="23" spans="2:5" s="2" customFormat="1" ht="64.2" customHeight="1" x14ac:dyDescent="0.3">
      <c r="B23" s="5">
        <f t="shared" si="0"/>
        <v>18</v>
      </c>
      <c r="C23" s="3" t="s">
        <v>9</v>
      </c>
      <c r="D23" s="16" t="s">
        <v>23</v>
      </c>
      <c r="E23" s="4"/>
    </row>
    <row r="24" spans="2:5" s="2" customFormat="1" ht="28.8" x14ac:dyDescent="0.3">
      <c r="B24" s="5">
        <f t="shared" si="0"/>
        <v>19</v>
      </c>
      <c r="C24" s="3" t="s">
        <v>17</v>
      </c>
      <c r="D24" s="15" t="s">
        <v>24</v>
      </c>
      <c r="E24" s="4"/>
    </row>
    <row r="25" spans="2:5" s="2" customFormat="1" ht="43.2" x14ac:dyDescent="0.3">
      <c r="B25" s="5">
        <f t="shared" si="0"/>
        <v>20</v>
      </c>
      <c r="C25" s="3" t="s">
        <v>9</v>
      </c>
      <c r="D25" s="14" t="s">
        <v>25</v>
      </c>
      <c r="E25" s="4"/>
    </row>
    <row r="26" spans="2:5" s="2" customFormat="1" ht="43.2" x14ac:dyDescent="0.3">
      <c r="B26" s="5">
        <f t="shared" si="0"/>
        <v>21</v>
      </c>
      <c r="C26" s="3" t="s">
        <v>9</v>
      </c>
      <c r="D26" s="14" t="s">
        <v>8</v>
      </c>
      <c r="E26" s="4"/>
    </row>
    <row r="27" spans="2:5" s="2" customFormat="1" ht="28.8" x14ac:dyDescent="0.3">
      <c r="B27" s="5">
        <f t="shared" si="0"/>
        <v>22</v>
      </c>
      <c r="C27" s="3" t="s">
        <v>17</v>
      </c>
      <c r="D27" s="9" t="s">
        <v>31</v>
      </c>
      <c r="E27" s="4"/>
    </row>
    <row r="28" spans="2:5" s="2" customFormat="1" ht="57.6" x14ac:dyDescent="0.3">
      <c r="B28" s="5">
        <f t="shared" si="0"/>
        <v>23</v>
      </c>
      <c r="C28" s="3" t="s">
        <v>9</v>
      </c>
      <c r="D28" s="14" t="s">
        <v>26</v>
      </c>
      <c r="E28" s="4"/>
    </row>
    <row r="29" spans="2:5" s="2" customFormat="1" ht="31.5" customHeight="1" x14ac:dyDescent="0.3">
      <c r="B29" s="5">
        <f t="shared" ref="B29:B33" si="2">IF(C29&lt;&gt;"",B28+1,"")</f>
        <v>24</v>
      </c>
      <c r="C29" s="3" t="s">
        <v>17</v>
      </c>
      <c r="D29" s="9" t="s">
        <v>32</v>
      </c>
      <c r="E29" s="4"/>
    </row>
    <row r="30" spans="2:5" s="2" customFormat="1" ht="21" customHeight="1" x14ac:dyDescent="0.3">
      <c r="B30" s="5">
        <f t="shared" si="2"/>
        <v>25</v>
      </c>
      <c r="C30" s="3" t="s">
        <v>9</v>
      </c>
      <c r="D30" s="9" t="s">
        <v>33</v>
      </c>
      <c r="E30" s="4"/>
    </row>
    <row r="31" spans="2:5" s="2" customFormat="1" ht="27" customHeight="1" x14ac:dyDescent="0.3">
      <c r="B31" s="5">
        <f t="shared" si="2"/>
        <v>26</v>
      </c>
      <c r="C31" s="3" t="s">
        <v>9</v>
      </c>
      <c r="D31" s="9" t="s">
        <v>34</v>
      </c>
      <c r="E31" s="4"/>
    </row>
    <row r="32" spans="2:5" s="2" customFormat="1" ht="21" customHeight="1" x14ac:dyDescent="0.3">
      <c r="B32" s="5">
        <f t="shared" si="2"/>
        <v>27</v>
      </c>
      <c r="C32" s="3" t="s">
        <v>9</v>
      </c>
      <c r="D32" s="9" t="s">
        <v>35</v>
      </c>
      <c r="E32" s="4"/>
    </row>
    <row r="33" spans="2:5" s="2" customFormat="1" ht="35.25" customHeight="1" x14ac:dyDescent="0.3">
      <c r="B33" s="5">
        <f t="shared" si="2"/>
        <v>28</v>
      </c>
      <c r="C33" s="3" t="s">
        <v>9</v>
      </c>
      <c r="D33" s="9" t="s">
        <v>38</v>
      </c>
      <c r="E33" s="4"/>
    </row>
    <row r="34" spans="2:5" s="2" customFormat="1" ht="21" customHeight="1" x14ac:dyDescent="0.3">
      <c r="B34" s="5" t="str">
        <f t="shared" si="0"/>
        <v/>
      </c>
      <c r="C34" s="3"/>
      <c r="D34" s="9"/>
      <c r="E34" s="4"/>
    </row>
    <row r="35" spans="2:5" s="2" customFormat="1" ht="21" customHeight="1" x14ac:dyDescent="0.3">
      <c r="B35" s="5" t="str">
        <f t="shared" si="0"/>
        <v/>
      </c>
      <c r="C35" s="3"/>
      <c r="D35" s="9"/>
      <c r="E35" s="4"/>
    </row>
    <row r="36" spans="2:5" s="2" customFormat="1" ht="21" customHeight="1" x14ac:dyDescent="0.3">
      <c r="B36" s="5" t="str">
        <f t="shared" si="0"/>
        <v/>
      </c>
      <c r="C36" s="3"/>
      <c r="D36" s="9"/>
      <c r="E36" s="4"/>
    </row>
    <row r="37" spans="2:5" s="2" customFormat="1" ht="21" customHeight="1" x14ac:dyDescent="0.3">
      <c r="B37" s="5" t="str">
        <f t="shared" si="0"/>
        <v/>
      </c>
      <c r="C37" s="3"/>
      <c r="D37" s="9"/>
      <c r="E37" s="4"/>
    </row>
    <row r="38" spans="2:5" s="2" customFormat="1" ht="21" customHeight="1" x14ac:dyDescent="0.3">
      <c r="B38" s="5" t="str">
        <f t="shared" si="0"/>
        <v/>
      </c>
      <c r="C38" s="3"/>
      <c r="D38" s="9"/>
      <c r="E38" s="4"/>
    </row>
    <row r="39" spans="2:5" s="2" customFormat="1" ht="21" customHeight="1" x14ac:dyDescent="0.3">
      <c r="B39" s="5" t="str">
        <f t="shared" si="0"/>
        <v/>
      </c>
      <c r="C39" s="3"/>
      <c r="D39" s="9"/>
      <c r="E39" s="4"/>
    </row>
    <row r="40" spans="2:5" s="2" customFormat="1" ht="21" customHeight="1" x14ac:dyDescent="0.3">
      <c r="B40" s="5" t="str">
        <f t="shared" si="0"/>
        <v/>
      </c>
      <c r="C40" s="3"/>
      <c r="D40" s="9"/>
      <c r="E40" s="4"/>
    </row>
    <row r="41" spans="2:5" s="2" customFormat="1" ht="21" customHeight="1" x14ac:dyDescent="0.3">
      <c r="B41" s="5" t="str">
        <f t="shared" si="0"/>
        <v/>
      </c>
      <c r="C41" s="3"/>
      <c r="D41" s="9"/>
      <c r="E41" s="4"/>
    </row>
    <row r="42" spans="2:5" s="2" customFormat="1" ht="21" customHeight="1" x14ac:dyDescent="0.3">
      <c r="B42" s="5" t="str">
        <f t="shared" si="0"/>
        <v/>
      </c>
      <c r="C42" s="3"/>
      <c r="D42" s="9"/>
      <c r="E42" s="4"/>
    </row>
    <row r="43" spans="2:5" s="2" customFormat="1" ht="21" customHeight="1" x14ac:dyDescent="0.3">
      <c r="B43" s="5" t="str">
        <f t="shared" si="0"/>
        <v/>
      </c>
      <c r="C43" s="3"/>
      <c r="D43" s="9"/>
      <c r="E43" s="4"/>
    </row>
    <row r="44" spans="2:5" s="2" customFormat="1" ht="21" customHeight="1" x14ac:dyDescent="0.3">
      <c r="B44" s="5" t="str">
        <f t="shared" si="0"/>
        <v/>
      </c>
      <c r="C44" s="3"/>
      <c r="D44" s="9"/>
      <c r="E44" s="4"/>
    </row>
    <row r="45" spans="2:5" s="2" customFormat="1" ht="21" customHeight="1" thickBot="1" x14ac:dyDescent="0.35">
      <c r="B45" s="6" t="str">
        <f t="shared" si="0"/>
        <v/>
      </c>
      <c r="C45" s="7"/>
      <c r="D45" s="13"/>
      <c r="E45" s="8"/>
    </row>
  </sheetData>
  <mergeCells count="6">
    <mergeCell ref="B3:C3"/>
    <mergeCell ref="B4:C4"/>
    <mergeCell ref="B2:C2"/>
    <mergeCell ref="D2:E2"/>
    <mergeCell ref="D3:E3"/>
    <mergeCell ref="D4:E4"/>
  </mergeCells>
  <pageMargins left="0.39370078740157483" right="0.39370078740157483" top="0.19685039370078741" bottom="0.19685039370078741" header="0.19685039370078741" footer="0.19685039370078741"/>
  <pageSetup paperSize="9" scale="5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Obrascon Huarte Lain S.A. Suc. del Peru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Johana del Campo Mejia</cp:lastModifiedBy>
  <cp:revision/>
  <cp:lastPrinted>2023-03-23T17:39:46Z</cp:lastPrinted>
  <dcterms:created xsi:type="dcterms:W3CDTF">2022-02-22T22:44:09Z</dcterms:created>
  <dcterms:modified xsi:type="dcterms:W3CDTF">2023-03-23T20:52:04Z</dcterms:modified>
  <cp:category/>
  <cp:contentStatus/>
</cp:coreProperties>
</file>