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D:\C. Proyectos\162. Confluencia Casma\"/>
    </mc:Choice>
  </mc:AlternateContent>
  <xr:revisionPtr revIDLastSave="0" documentId="8_{CC8362C3-2732-455E-99CC-7DBEF91CB5A2}" xr6:coauthVersionLast="36" xr6:coauthVersionMax="36" xr10:uidLastSave="{00000000-0000-0000-0000-000000000000}"/>
  <bookViews>
    <workbookView xWindow="0" yWindow="0" windowWidth="20490" windowHeight="7545" tabRatio="531" xr2:uid="{00000000-000D-0000-FFFF-FFFF00000000}"/>
  </bookViews>
  <sheets>
    <sheet name="Respuesta OHLA" sheetId="6"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6" i="6" l="1"/>
  <c r="A8" i="6" s="1"/>
  <c r="A10" i="6" s="1"/>
  <c r="A12" i="6" s="1"/>
  <c r="A14" i="6" s="1"/>
  <c r="A16" i="6" s="1"/>
  <c r="A18" i="6" s="1"/>
  <c r="A20" i="6" s="1"/>
  <c r="A22" i="6" s="1"/>
  <c r="A24" i="6" s="1"/>
  <c r="A26" i="6" s="1"/>
  <c r="A28" i="6" s="1"/>
  <c r="A30" i="6" s="1"/>
  <c r="A32" i="6" s="1"/>
  <c r="A34" i="6" s="1"/>
  <c r="A7" i="6"/>
  <c r="A9" i="6" s="1"/>
  <c r="A11" i="6" s="1"/>
  <c r="A13" i="6" s="1"/>
  <c r="A15" i="6" s="1"/>
  <c r="A17" i="6" s="1"/>
  <c r="A19" i="6" s="1"/>
  <c r="A21" i="6" s="1"/>
  <c r="A23" i="6" s="1"/>
  <c r="A25" i="6" s="1"/>
  <c r="A27" i="6" s="1"/>
  <c r="A29" i="6" s="1"/>
  <c r="A31" i="6" s="1"/>
  <c r="A33" i="6" s="1"/>
  <c r="A5" i="6" l="1"/>
</calcChain>
</file>

<file path=xl/sharedStrings.xml><?xml version="1.0" encoding="utf-8"?>
<sst xmlns="http://schemas.openxmlformats.org/spreadsheetml/2006/main" count="71" uniqueCount="48">
  <si>
    <t>Pág.</t>
  </si>
  <si>
    <t>Numeral y Literal</t>
  </si>
  <si>
    <t>Consultas y observaciones</t>
  </si>
  <si>
    <r>
      <rPr>
        <b/>
        <sz val="10"/>
        <rFont val="Arial"/>
        <family val="2"/>
      </rPr>
      <t>FORMATO DE CONSULTAS Y RESPUESTAS</t>
    </r>
  </si>
  <si>
    <t>Ítem</t>
  </si>
  <si>
    <t>Documento de referencia: TRD/Contratos/anexo/informe/et c.</t>
  </si>
  <si>
    <t>RESPUESTAS OHLA</t>
  </si>
  <si>
    <t>Confirmar que no habrá que considerar ningún cánon por el depósito de materiales en los DME's y DMO's propuestos en elos TDR.</t>
  </si>
  <si>
    <t>TDR. 5. Alcance del Trabajo</t>
  </si>
  <si>
    <t>Anexo C1 - Oferta económica según plantilla a precios unitarios
y 
4.3.3. Calidad</t>
  </si>
  <si>
    <t>5.2. Obligaciones y Responsabilidades del Contratista</t>
  </si>
  <si>
    <t>Se solicita confirmen si la obtención de la licencia de explotación de canteras de cerro será del alcance del Subcontratista y si los plazos necesarios para este trámite están considerados en los plazos previstos para la ejecución de las obras.</t>
  </si>
  <si>
    <t>TDR</t>
  </si>
  <si>
    <t>¿Hay disponible alguna caracterización de los materiales a excavar y descolmatar en el cauce donde se puedar ver la granulometría de dichos materiales?</t>
  </si>
  <si>
    <t>Se solicita que faciliten la información de redes enterradas en el área del Proyecto, que puedan ser afectadas por las obras proyectadas.</t>
  </si>
  <si>
    <t>Aclarar si el subcontratista podrá establecer el sistema de trabajo (21x7, 6x1, etc) y los turnos de trabajo que desee, cumpliendo la normativa  o si hay alguna restricción establecida.</t>
  </si>
  <si>
    <t>Los accesos mostrados en la visita son estrechos y transitan por zonas pobladas en muchos puntos, ¿existe la posibilidad de transitar por dentro del cauce del río donde esté justificado por la construcción de la defensa ribereña? ¿existe alguna restricción ambiental respecto a esto?</t>
  </si>
  <si>
    <t>En algunos tramos del río se han podido apreciar mangueras dentro del cauce, ¿a quien corresponde la gestión para coordinar su retiro pudiendo liberar el área para los trabajos?</t>
  </si>
  <si>
    <t xml:space="preserve">En la visita se ha podido apreciar presencia de vegetación frondosa tanto en el propio cauce como en el margen del río, ¿existe algún tipo de limitación ambiental para el desbroce de las mismas? </t>
  </si>
  <si>
    <t>Dentro del IGA no se especifica con claridad los alcances en lo concerniente a las especies protegidas, ¿corresponde al contratista OHLA determinar la condición de especie protegida de la flora y fauna existente? ¿Cuál es el proceder para liberar las áreas donde se encuentren especies protegidas?</t>
  </si>
  <si>
    <t xml:space="preserve">Respecto de las fuentes de agua autorizadas por el ANA, ¿existe autorización para todos los meses del año en todas ellas?¿podrían facilitarnos el oficio de autorización del ANA? </t>
  </si>
  <si>
    <t>En caso de que en un determinado periodo no exista fuente de agua autorizada, ¿es posible que nosotros como subcontratistas gestionemos acuerdos con propietarios de fuentes de agua privadas para el abastecimiento? En caso negativo, ¿Cuáles son las alternativas?</t>
  </si>
  <si>
    <t>Respecto a los permisos ambientales para el uso de equipos de chancado mecánico, ¿de quien es la competencia de gestionar estos permisos?</t>
  </si>
  <si>
    <t>Las canteras de roca mostradas durante la visita, ¿son definitivas o podrían verse reemplazadas por otras nuevas?</t>
  </si>
  <si>
    <t>En el caso de que existan aumentos de caudales mayores a los previstos en los estudios, ¿se contemplaría como una causa para un evento compensable?</t>
  </si>
  <si>
    <t>En la visita se vieron varios diques existentes, muchos de ellos se indicó que deberán recrecerse o volverse a ejecutar por completo, entendiéndose que esto dependerá de si lo existente cumple con las EETT del diseño, ¿de quienes competencia definir sobre si los diques existentes son aprovechables o no?</t>
  </si>
  <si>
    <t>Respecto a la comunicación radial, ¿todos los equipos del proyecto deben contar con radio?</t>
  </si>
  <si>
    <t xml:space="preserve">TDR - Alcance del Trabajo- 6.9. Daños  Terceros </t>
  </si>
  <si>
    <t>Visita de Obra</t>
  </si>
  <si>
    <t>6.7.1 Plan de Manejo Ambiental</t>
  </si>
  <si>
    <t>Aclarar en que parte del la propuesta económica se valora los ensayos de control de calidad, ya no que no se ha incluido en el Anexo C1.</t>
  </si>
  <si>
    <t>400198-OHL001-501-XX-QT-ZZ-200001-R00</t>
  </si>
  <si>
    <t>Confirmar si las actividades agrupadas en la Sección A "Trabajos de Operación y Explotación en Cantera" son parte del alcance del proyecto</t>
  </si>
  <si>
    <t>400198-OHL001-501-XX-QT-ZZ-200001-R01</t>
  </si>
  <si>
    <t>Confirmar si las actividades agrupadas en la Sección C "Infraestructura Verde y Paisajismo" son parte del alcance del proyecto</t>
  </si>
  <si>
    <t xml:space="preserve">En este punto "6.4.8 Mejoramiento del suelo de fundación" se indica que aplicará a este precio las partidas de la planilla "Explotación y preparación de material para conformación de dique" así como el transporte de material granular cuyo alcance estará dentro de la partida "Carguío y acarreo de material de préstamo P/Dique".
Por favor, validar este punto del alcance porque la cantidad de la planilla en Mejoramientos suma 2,632 m3, mientras que las partidas de"Explotación..." y Carguío..." indicadas líneas arriba, tienen ambas cantidad cero (0). </t>
  </si>
  <si>
    <t xml:space="preserve">Anexo C1 - Oferta económica según plantilla a precios unitarios
y 
TDR - Alcance del Trabajo- 6.4.8 Mejoramiento del suelo de fundación </t>
  </si>
  <si>
    <t>En la visita, se pudieron ver que algunos de los acceso no conectan las vías principales con la defensa, siendo necesario habilitar un nuevo tramo de acceso para viabilizar la accesibilidad a la defensa ribereña, en este caso ¿ el contratista OHLA se encargaría de la gestión predial de acuerdo a los alcances del proyecto?</t>
  </si>
  <si>
    <t>En la visita se pudo ver que, tanto para la movilización de los equipos como para las actividades de transporte propias del proyecto en los distintos accesos desde la vía que discurre paralela al río hasta la defensa ribereña a construir, existen varias losas. ¿Podrían confirmar la capacidad portante de las mismas? ¿existe la posibilidad de intervenir estas losas reforzándolas?</t>
  </si>
  <si>
    <t>¿Pueden facilitarnos la información de la totalidad de acceso disponibles para ingresar a la defensa ribereña?</t>
  </si>
  <si>
    <t xml:space="preserve">En la visita se ha podido comprobar como el entorno del proyecto está dominado por numerosos núcleos poblacionales y viviendas, ¿se ha efectuado la debida gestión social para sensibilizar a la población POR parte del contratista OHLA? </t>
  </si>
  <si>
    <t xml:space="preserve">En relación al aspecto social, en la visita se indicó que el subcontratista debe dar soporte técnico para la correcta gestión social de parte del contratista OHLA. No obstante, la gestión social es parte del alcance del contratista OHLA, ¿dicho soporte técnico hace referencia al soporte de la parte operativa del subcontratista hacia el área de relaciones comunitarias del contratista OHLA? </t>
  </si>
  <si>
    <t>En la visita, en el tramo del ramal de Casma (aguas debajo de la confluencia de Sechin y Grande) se pudo verificar que algunas canteras de roca se encuentran en el margen izquierdo enclaustradas por él río , ¿la accesibilidad a estas canteras está garantizada durante todo el año? ¿Se garantiza el cruce de un lado al otro del río a lo largo de todo el año? En caso de que por incremento del caudal del río no pueda cruzarse de un margen a otro por la ruta definida por el contratista, ¿se reconocería la mayor distancia de transporte de una ruta alternativa propuesta por el subcontratista?</t>
  </si>
  <si>
    <t>¿Está el subcontratista en capacidad de disponer área de oficinas, talleres y demás facilidades adicionales a las áreas que se detallan en el expediente? De no contar el contratista OHLA con áreas liberadas para tal fin, ¿Cuál sería la alternativa?</t>
  </si>
  <si>
    <t>Respecto a los dispositivos antifatiga, ¿a que tipo de vehículo y equipo se limita su implementación?</t>
  </si>
  <si>
    <t>En la visita pudo verificarse la existencia de gran cantidad de residuos dentro del área donde se ejecutarán las actividades (incluido el cauce del río), ¿Cómo se va a gestionar el retiro de estos residuos? ¿Cuál sería su lugar de depósito final? ¿Cuál sería la partida de pago de estas actividades?</t>
  </si>
  <si>
    <t>Respecto de las canteras de material granular para disponer de material para el cuerpo del dique y el afirmado, en la visita se indicó que algunas serán explotadas por el subcontratista adjudicatario y otras ya cuentan con proveedor. En este segundo caso, ¿Quién es el responsable de negociar la tarifa de venta de ese material? ¿nos pueden entregar la relación de canteras que presentan esta condición y los contactos de los proveedores?</t>
  </si>
  <si>
    <t>En el puente Sechin, se están desempeñando trabajos de construcción de un nuevo puente, ¿se ha evaluado la interferencia en las actividades de construcción del malecón turístico de parte del contratista OHLA?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</si>
</sst>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11"/>
      <color rgb="FFFF0000"/>
      <name val="Calibri"/>
      <family val="2"/>
      <scheme val="minor"/>
    </font>
    <font>
      <sz val="9"/>
      <color rgb="FFFF0000"/>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1">
    <xf numFmtId="0" fontId="0" fillId="0" borderId="0" xfId="0"/>
    <xf numFmtId="0" fontId="4" fillId="2" borderId="1" xfId="1" applyFont="1" applyFill="1" applyBorder="1" applyAlignment="1">
      <alignment horizontal="center" vertical="center"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0" fontId="6" fillId="0" borderId="1" xfId="1" applyFont="1" applyFill="1" applyBorder="1" applyAlignment="1">
      <alignment horizontal="center" vertical="center" wrapText="1"/>
    </xf>
    <xf numFmtId="164" fontId="1" fillId="0" borderId="1" xfId="1" applyNumberFormat="1" applyFont="1" applyFill="1" applyBorder="1" applyAlignment="1">
      <alignment horizontal="center" vertical="top" wrapText="1"/>
    </xf>
    <xf numFmtId="1" fontId="1" fillId="0" borderId="1" xfId="1" applyNumberFormat="1" applyFont="1" applyFill="1" applyBorder="1" applyAlignment="1">
      <alignment horizontal="center" vertical="top" wrapText="1"/>
    </xf>
    <xf numFmtId="1" fontId="1" fillId="0" borderId="1" xfId="1" applyNumberFormat="1" applyFont="1" applyFill="1" applyBorder="1" applyAlignment="1">
      <alignment horizontal="center" vertical="center" wrapText="1"/>
    </xf>
    <xf numFmtId="0" fontId="5" fillId="0" borderId="0" xfId="0" applyFont="1" applyFill="1"/>
    <xf numFmtId="0" fontId="2" fillId="2" borderId="1" xfId="1" applyFont="1" applyFill="1" applyBorder="1" applyAlignment="1">
      <alignment horizontal="center" vertical="center" wrapText="1"/>
    </xf>
    <xf numFmtId="0" fontId="0" fillId="0" borderId="1" xfId="0" applyBorder="1"/>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
  <sheetViews>
    <sheetView showGridLines="0" tabSelected="1" workbookViewId="0">
      <selection activeCell="F8" sqref="F8"/>
    </sheetView>
  </sheetViews>
  <sheetFormatPr baseColWidth="10" defaultRowHeight="15" x14ac:dyDescent="0.25"/>
  <cols>
    <col min="2" max="2" width="19.7109375" customWidth="1"/>
    <col min="3" max="3" width="14.85546875" customWidth="1"/>
    <col min="4" max="4" width="7.7109375" customWidth="1"/>
    <col min="5" max="5" width="62.5703125" customWidth="1"/>
    <col min="6" max="6" width="81.7109375" customWidth="1"/>
  </cols>
  <sheetData>
    <row r="1" spans="1:6" ht="36.6" customHeight="1" x14ac:dyDescent="0.25">
      <c r="A1" s="9" t="s">
        <v>3</v>
      </c>
      <c r="B1" s="9"/>
      <c r="C1" s="9"/>
      <c r="D1" s="9"/>
      <c r="E1" s="9"/>
      <c r="F1" s="9"/>
    </row>
    <row r="2" spans="1:6" ht="45" x14ac:dyDescent="0.25">
      <c r="A2" s="1" t="s">
        <v>4</v>
      </c>
      <c r="B2" s="1" t="s">
        <v>5</v>
      </c>
      <c r="C2" s="1" t="s">
        <v>1</v>
      </c>
      <c r="D2" s="1" t="s">
        <v>0</v>
      </c>
      <c r="E2" s="1" t="s">
        <v>2</v>
      </c>
      <c r="F2" s="1" t="s">
        <v>6</v>
      </c>
    </row>
    <row r="3" spans="1:6" ht="24" x14ac:dyDescent="0.25">
      <c r="A3" s="7">
        <v>1</v>
      </c>
      <c r="B3" s="3" t="s">
        <v>31</v>
      </c>
      <c r="C3" s="5"/>
      <c r="D3" s="6"/>
      <c r="E3" s="2" t="s">
        <v>32</v>
      </c>
      <c r="F3" s="3"/>
    </row>
    <row r="4" spans="1:6" ht="24" x14ac:dyDescent="0.25">
      <c r="A4" s="7"/>
      <c r="B4" s="3" t="s">
        <v>33</v>
      </c>
      <c r="C4" s="5"/>
      <c r="D4" s="6"/>
      <c r="E4" s="2" t="s">
        <v>34</v>
      </c>
      <c r="F4" s="3"/>
    </row>
    <row r="5" spans="1:6" ht="24" x14ac:dyDescent="0.25">
      <c r="A5" s="7">
        <f>1+A3</f>
        <v>2</v>
      </c>
      <c r="B5" s="3" t="s">
        <v>8</v>
      </c>
      <c r="C5" s="5"/>
      <c r="D5" s="6"/>
      <c r="E5" s="2" t="s">
        <v>7</v>
      </c>
      <c r="F5" s="3"/>
    </row>
    <row r="6" spans="1:6" ht="72" x14ac:dyDescent="0.25">
      <c r="A6" s="7">
        <f t="shared" ref="A6:A34" si="0">1+A4</f>
        <v>1</v>
      </c>
      <c r="B6" s="3" t="s">
        <v>9</v>
      </c>
      <c r="C6" s="5"/>
      <c r="D6" s="6"/>
      <c r="E6" s="2" t="s">
        <v>30</v>
      </c>
      <c r="F6" s="3"/>
    </row>
    <row r="7" spans="1:6" ht="48" x14ac:dyDescent="0.25">
      <c r="A7" s="7">
        <f t="shared" si="0"/>
        <v>3</v>
      </c>
      <c r="B7" s="3" t="s">
        <v>10</v>
      </c>
      <c r="C7" s="5"/>
      <c r="D7" s="6"/>
      <c r="E7" s="2" t="s">
        <v>11</v>
      </c>
      <c r="F7" s="3"/>
    </row>
    <row r="8" spans="1:6" ht="108" x14ac:dyDescent="0.25">
      <c r="A8" s="7">
        <f t="shared" si="0"/>
        <v>2</v>
      </c>
      <c r="B8" s="3" t="s">
        <v>36</v>
      </c>
      <c r="C8" s="5"/>
      <c r="D8" s="6"/>
      <c r="E8" s="2" t="s">
        <v>35</v>
      </c>
      <c r="F8" s="3"/>
    </row>
    <row r="9" spans="1:6" ht="36" x14ac:dyDescent="0.25">
      <c r="A9" s="7">
        <f t="shared" si="0"/>
        <v>4</v>
      </c>
      <c r="B9" s="3" t="s">
        <v>12</v>
      </c>
      <c r="C9" s="5"/>
      <c r="D9" s="6"/>
      <c r="E9" s="2" t="s">
        <v>13</v>
      </c>
      <c r="F9" s="3"/>
    </row>
    <row r="10" spans="1:6" ht="36" x14ac:dyDescent="0.25">
      <c r="A10" s="7">
        <f t="shared" si="0"/>
        <v>3</v>
      </c>
      <c r="B10" s="3" t="s">
        <v>27</v>
      </c>
      <c r="C10" s="5"/>
      <c r="D10" s="6"/>
      <c r="E10" s="2" t="s">
        <v>14</v>
      </c>
      <c r="F10" s="3"/>
    </row>
    <row r="11" spans="1:6" ht="36" x14ac:dyDescent="0.25">
      <c r="A11" s="7">
        <f t="shared" si="0"/>
        <v>5</v>
      </c>
      <c r="B11" s="3" t="s">
        <v>12</v>
      </c>
      <c r="C11" s="5"/>
      <c r="D11" s="6"/>
      <c r="E11" s="2" t="s">
        <v>15</v>
      </c>
      <c r="F11" s="3"/>
    </row>
    <row r="12" spans="1:6" ht="48" x14ac:dyDescent="0.25">
      <c r="A12" s="7">
        <f t="shared" si="0"/>
        <v>4</v>
      </c>
      <c r="B12" s="3" t="s">
        <v>29</v>
      </c>
      <c r="C12" s="5"/>
      <c r="D12" s="6"/>
      <c r="E12" s="2" t="s">
        <v>19</v>
      </c>
      <c r="F12" s="4"/>
    </row>
    <row r="13" spans="1:6" s="8" customFormat="1" ht="60" x14ac:dyDescent="0.25">
      <c r="A13" s="7">
        <f t="shared" si="0"/>
        <v>6</v>
      </c>
      <c r="B13" s="3" t="s">
        <v>28</v>
      </c>
      <c r="C13" s="5"/>
      <c r="D13" s="6"/>
      <c r="E13" s="2" t="s">
        <v>38</v>
      </c>
      <c r="F13" s="3"/>
    </row>
    <row r="14" spans="1:6" ht="60" x14ac:dyDescent="0.25">
      <c r="A14" s="7">
        <f t="shared" si="0"/>
        <v>5</v>
      </c>
      <c r="B14" s="3" t="s">
        <v>28</v>
      </c>
      <c r="C14" s="5"/>
      <c r="D14" s="6"/>
      <c r="E14" s="2" t="s">
        <v>37</v>
      </c>
      <c r="F14" s="3"/>
    </row>
    <row r="15" spans="1:6" ht="24" x14ac:dyDescent="0.25">
      <c r="A15" s="7">
        <f t="shared" si="0"/>
        <v>7</v>
      </c>
      <c r="B15" s="3" t="s">
        <v>28</v>
      </c>
      <c r="C15" s="5"/>
      <c r="D15" s="6"/>
      <c r="E15" s="2" t="s">
        <v>39</v>
      </c>
      <c r="F15" s="3"/>
    </row>
    <row r="16" spans="1:6" ht="48" x14ac:dyDescent="0.25">
      <c r="A16" s="7">
        <f t="shared" si="0"/>
        <v>6</v>
      </c>
      <c r="B16" s="3" t="s">
        <v>28</v>
      </c>
      <c r="C16" s="5"/>
      <c r="D16" s="6"/>
      <c r="E16" s="2" t="s">
        <v>40</v>
      </c>
      <c r="F16" s="3"/>
    </row>
    <row r="17" spans="1:6" ht="72" x14ac:dyDescent="0.25">
      <c r="A17" s="7">
        <f t="shared" si="0"/>
        <v>8</v>
      </c>
      <c r="B17" s="3" t="s">
        <v>28</v>
      </c>
      <c r="C17" s="10"/>
      <c r="D17" s="10"/>
      <c r="E17" s="2" t="s">
        <v>41</v>
      </c>
      <c r="F17" s="10"/>
    </row>
    <row r="18" spans="1:6" ht="48" x14ac:dyDescent="0.25">
      <c r="A18" s="7">
        <f t="shared" si="0"/>
        <v>7</v>
      </c>
      <c r="B18" s="3" t="s">
        <v>28</v>
      </c>
      <c r="C18" s="10"/>
      <c r="D18" s="10"/>
      <c r="E18" s="2" t="s">
        <v>16</v>
      </c>
      <c r="F18" s="10"/>
    </row>
    <row r="19" spans="1:6" ht="36" x14ac:dyDescent="0.25">
      <c r="A19" s="7">
        <f t="shared" si="0"/>
        <v>9</v>
      </c>
      <c r="B19" s="3" t="s">
        <v>28</v>
      </c>
      <c r="C19" s="10"/>
      <c r="D19" s="10"/>
      <c r="E19" s="2" t="s">
        <v>17</v>
      </c>
      <c r="F19" s="10"/>
    </row>
    <row r="20" spans="1:6" ht="36" x14ac:dyDescent="0.25">
      <c r="A20" s="7">
        <f t="shared" si="0"/>
        <v>8</v>
      </c>
      <c r="B20" s="3" t="s">
        <v>28</v>
      </c>
      <c r="C20" s="10"/>
      <c r="D20" s="10"/>
      <c r="E20" s="2" t="s">
        <v>18</v>
      </c>
      <c r="F20" s="10"/>
    </row>
    <row r="21" spans="1:6" ht="48" x14ac:dyDescent="0.25">
      <c r="A21" s="7">
        <f t="shared" si="0"/>
        <v>10</v>
      </c>
      <c r="B21" s="3" t="s">
        <v>28</v>
      </c>
      <c r="C21" s="10"/>
      <c r="D21" s="10"/>
      <c r="E21" s="2" t="s">
        <v>19</v>
      </c>
      <c r="F21" s="10"/>
    </row>
    <row r="22" spans="1:6" ht="36" x14ac:dyDescent="0.25">
      <c r="A22" s="7">
        <f t="shared" si="0"/>
        <v>9</v>
      </c>
      <c r="B22" s="3" t="s">
        <v>28</v>
      </c>
      <c r="C22" s="10"/>
      <c r="D22" s="10"/>
      <c r="E22" s="2" t="s">
        <v>20</v>
      </c>
      <c r="F22" s="10"/>
    </row>
    <row r="23" spans="1:6" ht="48" x14ac:dyDescent="0.25">
      <c r="A23" s="7">
        <f t="shared" si="0"/>
        <v>11</v>
      </c>
      <c r="B23" s="3" t="s">
        <v>28</v>
      </c>
      <c r="C23" s="10"/>
      <c r="D23" s="10"/>
      <c r="E23" s="2" t="s">
        <v>21</v>
      </c>
      <c r="F23" s="10"/>
    </row>
    <row r="24" spans="1:6" ht="24" x14ac:dyDescent="0.25">
      <c r="A24" s="7">
        <f t="shared" si="0"/>
        <v>10</v>
      </c>
      <c r="B24" s="3" t="s">
        <v>28</v>
      </c>
      <c r="C24" s="10"/>
      <c r="D24" s="10"/>
      <c r="E24" s="2" t="s">
        <v>22</v>
      </c>
      <c r="F24" s="10"/>
    </row>
    <row r="25" spans="1:6" ht="96" x14ac:dyDescent="0.25">
      <c r="A25" s="7">
        <f t="shared" si="0"/>
        <v>12</v>
      </c>
      <c r="B25" s="3" t="s">
        <v>28</v>
      </c>
      <c r="C25" s="10"/>
      <c r="D25" s="10"/>
      <c r="E25" s="2" t="s">
        <v>42</v>
      </c>
      <c r="F25" s="10"/>
    </row>
    <row r="26" spans="1:6" ht="24" x14ac:dyDescent="0.25">
      <c r="A26" s="7">
        <f t="shared" si="0"/>
        <v>11</v>
      </c>
      <c r="B26" s="3" t="s">
        <v>28</v>
      </c>
      <c r="C26" s="10"/>
      <c r="D26" s="10"/>
      <c r="E26" s="2" t="s">
        <v>23</v>
      </c>
      <c r="F26" s="10"/>
    </row>
    <row r="27" spans="1:6" ht="48" x14ac:dyDescent="0.25">
      <c r="A27" s="7">
        <f t="shared" si="0"/>
        <v>13</v>
      </c>
      <c r="B27" s="3" t="s">
        <v>28</v>
      </c>
      <c r="C27" s="10"/>
      <c r="D27" s="10"/>
      <c r="E27" s="2" t="s">
        <v>43</v>
      </c>
      <c r="F27" s="10"/>
    </row>
    <row r="28" spans="1:6" ht="36" x14ac:dyDescent="0.25">
      <c r="A28" s="7">
        <f t="shared" si="0"/>
        <v>12</v>
      </c>
      <c r="B28" s="3" t="s">
        <v>28</v>
      </c>
      <c r="C28" s="10"/>
      <c r="D28" s="10"/>
      <c r="E28" s="2" t="s">
        <v>24</v>
      </c>
      <c r="F28" s="10"/>
    </row>
    <row r="29" spans="1:6" ht="24" x14ac:dyDescent="0.25">
      <c r="A29" s="7">
        <f t="shared" si="0"/>
        <v>14</v>
      </c>
      <c r="B29" s="3" t="s">
        <v>28</v>
      </c>
      <c r="C29" s="10"/>
      <c r="D29" s="10"/>
      <c r="E29" s="2" t="s">
        <v>44</v>
      </c>
      <c r="F29" s="10"/>
    </row>
    <row r="30" spans="1:6" ht="60" x14ac:dyDescent="0.25">
      <c r="A30" s="7">
        <f t="shared" si="0"/>
        <v>13</v>
      </c>
      <c r="B30" s="3" t="s">
        <v>28</v>
      </c>
      <c r="C30" s="10"/>
      <c r="D30" s="10"/>
      <c r="E30" s="2" t="s">
        <v>25</v>
      </c>
      <c r="F30" s="10"/>
    </row>
    <row r="31" spans="1:6" ht="24" x14ac:dyDescent="0.25">
      <c r="A31" s="7">
        <f t="shared" si="0"/>
        <v>15</v>
      </c>
      <c r="B31" s="3" t="s">
        <v>28</v>
      </c>
      <c r="C31" s="10"/>
      <c r="D31" s="10"/>
      <c r="E31" s="2" t="s">
        <v>26</v>
      </c>
      <c r="F31" s="10"/>
    </row>
    <row r="32" spans="1:6" ht="48" x14ac:dyDescent="0.25">
      <c r="A32" s="7">
        <f t="shared" si="0"/>
        <v>14</v>
      </c>
      <c r="B32" s="3" t="s">
        <v>28</v>
      </c>
      <c r="C32" s="10"/>
      <c r="D32" s="10"/>
      <c r="E32" s="2" t="s">
        <v>45</v>
      </c>
      <c r="F32" s="10"/>
    </row>
    <row r="33" spans="1:6" ht="72" x14ac:dyDescent="0.25">
      <c r="A33" s="7">
        <f t="shared" si="0"/>
        <v>16</v>
      </c>
      <c r="B33" s="3" t="s">
        <v>28</v>
      </c>
      <c r="C33" s="10"/>
      <c r="D33" s="10"/>
      <c r="E33" s="2" t="s">
        <v>46</v>
      </c>
      <c r="F33" s="10"/>
    </row>
    <row r="34" spans="1:6" ht="36" x14ac:dyDescent="0.25">
      <c r="A34" s="7">
        <f t="shared" si="0"/>
        <v>15</v>
      </c>
      <c r="B34" s="3" t="s">
        <v>28</v>
      </c>
      <c r="C34" s="10"/>
      <c r="D34" s="10"/>
      <c r="E34" s="2" t="s">
        <v>47</v>
      </c>
      <c r="F34" s="10"/>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2.xml><?xml version="1.0" encoding="utf-8"?>
<ds:datastoreItem xmlns:ds="http://schemas.openxmlformats.org/officeDocument/2006/customXml" ds:itemID="{0766D5DF-9113-437D-8092-103EF9A10F34}">
  <ds:schemaRefs>
    <ds:schemaRef ds:uri="http://schemas.microsoft.com/sharepoint/v3"/>
    <ds:schemaRef ds:uri="http://purl.org/dc/terms/"/>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Jesus Adolfo Girao Lewis</cp:lastModifiedBy>
  <cp:lastPrinted>2022-03-21T13:59:45Z</cp:lastPrinted>
  <dcterms:created xsi:type="dcterms:W3CDTF">2016-04-12T21:22:15Z</dcterms:created>
  <dcterms:modified xsi:type="dcterms:W3CDTF">2022-10-21T19:58:48Z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