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1" documentId="11_3199E634D74202956FFC674F2615B62CFD200776" xr6:coauthVersionLast="36" xr6:coauthVersionMax="36" xr10:uidLastSave="{3F13643C-2263-440B-A087-E051D09D2977}"/>
  <bookViews>
    <workbookView xWindow="0" yWindow="0" windowWidth="20496" windowHeight="7548" xr2:uid="{00000000-000D-0000-FFFF-FFFF00000000}"/>
  </bookViews>
  <sheets>
    <sheet name="HUARMEY" sheetId="1" r:id="rId1"/>
    <sheet name="Cronograma" sheetId="2" r:id="rId2"/>
  </sheets>
  <definedNames>
    <definedName name="_xlnm.Print_Area" localSheetId="1">Cronograma!$A$1:$R$7</definedName>
    <definedName name="_xlnm.Print_Area" localSheetId="0">HUARMEY!$A$1:$G$24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D16" i="1" l="1"/>
  <c r="D7" i="2"/>
  <c r="D19" i="1" s="1"/>
  <c r="D6" i="2"/>
  <c r="D18" i="1" s="1"/>
  <c r="D5" i="2"/>
  <c r="D17" i="1" s="1"/>
  <c r="G19" i="1" l="1"/>
  <c r="G18" i="1"/>
  <c r="G17" i="1"/>
  <c r="G16" i="1"/>
</calcChain>
</file>

<file path=xl/sharedStrings.xml><?xml version="1.0" encoding="utf-8"?>
<sst xmlns="http://schemas.openxmlformats.org/spreadsheetml/2006/main" count="59" uniqueCount="44">
  <si>
    <t>RESUMEN PRESUPUESTOS - SUBCONTRATACIÓN DE EQUIPOS DE
TOPOGRAFÍA PARA EL PROYECTO DE
DEFENSAS RIBEREÑAS EN LOS RÍOS
CASMA – HUARMEY</t>
  </si>
  <si>
    <t>Proyecto</t>
  </si>
  <si>
    <t>Ubicación</t>
  </si>
  <si>
    <t>: Huarmey</t>
  </si>
  <si>
    <t>Contratista</t>
  </si>
  <si>
    <t>Supervisor</t>
  </si>
  <si>
    <t>Región</t>
  </si>
  <si>
    <t>: Ancash</t>
  </si>
  <si>
    <t>SUBCONTRATACIÓN DE EQUIPOS DE
TOPOGRAFÍA PARA EL PROYECTO DE HUARMEY</t>
  </si>
  <si>
    <t>Item</t>
  </si>
  <si>
    <t>Descripcion</t>
  </si>
  <si>
    <t>UND</t>
  </si>
  <si>
    <t>Cant</t>
  </si>
  <si>
    <t>Duración mes</t>
  </si>
  <si>
    <t>P.U S/ (Sin IGV)</t>
  </si>
  <si>
    <t>TOTAL S/ (Sin IGV)</t>
  </si>
  <si>
    <t>MES</t>
  </si>
  <si>
    <t>Equipos de topografia</t>
  </si>
  <si>
    <t>Estacion total con prisma y Miniprisma</t>
  </si>
  <si>
    <t>GPS RTK Diferencial</t>
  </si>
  <si>
    <t>Nivel de Ingeniero</t>
  </si>
  <si>
    <t>DRON</t>
  </si>
  <si>
    <t>GASTOS GENERALES</t>
  </si>
  <si>
    <t>UTILIDAD</t>
  </si>
  <si>
    <t>SUBTOTAL</t>
  </si>
  <si>
    <t>IGV (18%)</t>
  </si>
  <si>
    <t>TOTAL PRESUPUESTO</t>
  </si>
  <si>
    <t>Cantidad Requerida de Equipos</t>
  </si>
  <si>
    <t xml:space="preserve">MES 1 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</si>
  <si>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</si>
  <si>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</si>
  <si>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</si>
  <si>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</si>
  <si>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</si>
  <si>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</si>
  <si>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</si>
  <si>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</si>
  <si>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</si>
  <si>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</si>
  <si>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</si>
  <si>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MES 13</t>
  </si>
  <si>
    <t>MES 14</t>
  </si>
  <si>
    <t>DISTRIBUCION DE CANTIDAD DE EQUIPOS POR MES - HUARMEY</t>
  </si>
  <si>
    <r>
      <t xml:space="preserve">*  </t>
    </r>
    <r>
      <rPr>
        <i/>
        <sz val="9"/>
        <color rgb="FFFFFFFF"/>
        <rFont val="Arial Narrow"/>
        <family val="2"/>
      </rPr>
      <t>El postor al momento de presentar su oferta económica debe considerar todo los costos y/o gastos de acuerdo al alcance del TdR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</si>
</sst>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2"/>
      <name val="Arial Narrow"/>
      <family val="2"/>
    </font>
    <font>
      <b/>
      <sz val="14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b/>
      <sz val="11"/>
      <color rgb="FFFFFFFF"/>
      <name val="Arial Narrow"/>
      <family val="2"/>
    </font>
    <font>
      <b/>
      <sz val="10"/>
      <color rgb="FFFFFFFF"/>
      <name val="Arial Narrow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rgb="FFFFFF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 applyAlignment="1">
      <alignment horizontal="center"/>
    </xf>
    <xf numFmtId="0" fontId="7" fillId="2" borderId="0" xfId="2" applyFont="1" applyFill="1" applyAlignment="1">
      <alignment horizontal="center" vertical="center"/>
    </xf>
    <xf numFmtId="164" fontId="9" fillId="2" borderId="0" xfId="0" applyNumberFormat="1" applyFont="1" applyFill="1" applyAlignment="1">
      <alignment vertical="center"/>
    </xf>
    <xf numFmtId="164" fontId="10" fillId="2" borderId="0" xfId="0" applyNumberFormat="1" applyFont="1" applyFill="1" applyAlignment="1">
      <alignment vertical="center"/>
    </xf>
    <xf numFmtId="0" fontId="11" fillId="2" borderId="0" xfId="2" applyFont="1" applyFill="1"/>
    <xf numFmtId="14" fontId="5" fillId="2" borderId="0" xfId="2" applyNumberFormat="1" applyFont="1" applyFill="1" applyAlignment="1">
      <alignment horizontal="left"/>
    </xf>
    <xf numFmtId="0" fontId="5" fillId="2" borderId="0" xfId="2" applyFont="1" applyFill="1" applyAlignment="1">
      <alignment horizontal="center"/>
    </xf>
    <xf numFmtId="0" fontId="13" fillId="3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right"/>
    </xf>
    <xf numFmtId="0" fontId="2" fillId="4" borderId="3" xfId="0" applyFont="1" applyFill="1" applyBorder="1"/>
    <xf numFmtId="2" fontId="0" fillId="0" borderId="3" xfId="0" applyNumberFormat="1" applyBorder="1" applyAlignment="1">
      <alignment horizontal="right"/>
    </xf>
    <xf numFmtId="0" fontId="0" fillId="0" borderId="3" xfId="0" applyBorder="1"/>
    <xf numFmtId="43" fontId="0" fillId="0" borderId="3" xfId="1" applyFont="1" applyBorder="1"/>
    <xf numFmtId="43" fontId="0" fillId="0" borderId="0" xfId="0" applyNumberFormat="1"/>
    <xf numFmtId="43" fontId="2" fillId="4" borderId="3" xfId="1" applyFont="1" applyFill="1" applyBorder="1"/>
    <xf numFmtId="43" fontId="0" fillId="0" borderId="3" xfId="0" applyNumberFormat="1" applyBorder="1"/>
    <xf numFmtId="0" fontId="13" fillId="3" borderId="3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textRotation="90" wrapText="1"/>
    </xf>
    <xf numFmtId="0" fontId="0" fillId="4" borderId="3" xfId="0" applyFill="1" applyBorder="1"/>
    <xf numFmtId="0" fontId="15" fillId="3" borderId="4" xfId="0" applyFont="1" applyFill="1" applyBorder="1" applyAlignment="1">
      <alignment textRotation="90" wrapText="1"/>
    </xf>
    <xf numFmtId="0" fontId="2" fillId="4" borderId="4" xfId="0" applyFont="1" applyFill="1" applyBorder="1"/>
    <xf numFmtId="43" fontId="0" fillId="0" borderId="4" xfId="1" applyFont="1" applyBorder="1"/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right"/>
    </xf>
    <xf numFmtId="0" fontId="2" fillId="4" borderId="9" xfId="0" applyFont="1" applyFill="1" applyBorder="1"/>
    <xf numFmtId="2" fontId="0" fillId="0" borderId="8" xfId="0" applyNumberFormat="1" applyBorder="1" applyAlignment="1">
      <alignment horizontal="right"/>
    </xf>
    <xf numFmtId="43" fontId="0" fillId="0" borderId="9" xfId="1" applyFont="1" applyBorder="1"/>
    <xf numFmtId="2" fontId="0" fillId="0" borderId="10" xfId="0" applyNumberFormat="1" applyBorder="1" applyAlignment="1">
      <alignment horizontal="right"/>
    </xf>
    <xf numFmtId="0" fontId="0" fillId="0" borderId="11" xfId="0" applyBorder="1"/>
    <xf numFmtId="43" fontId="0" fillId="0" borderId="12" xfId="1" applyFont="1" applyBorder="1"/>
    <xf numFmtId="164" fontId="0" fillId="0" borderId="0" xfId="0" applyNumberForma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left" vertical="center"/>
    </xf>
  </cellXfs>
  <cellStyles count="3">
    <cellStyle name="Millares" xfId="1" builtinId="3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329771</xdr:colOff>
      <xdr:row>0</xdr:row>
      <xdr:rowOff>158462</xdr:rowOff>
    </xdr:from>
    <xdr:to>
      <xdr:col>6</xdr:col>
      <xdr:colOff>144190</xdr:colOff>
      <xdr:row>4</xdr:row>
      <xdr:rowOff>78488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C5A40-3604-45AC-AE27-FF802E0C5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6035246" y="148937"/>
          <a:ext cx="785969" cy="539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47614</xdr:colOff>
      <xdr:row>0</xdr:row>
      <xdr:rowOff>64222</xdr:rowOff>
    </xdr:from>
    <xdr:to>
      <xdr:col>1</xdr:col>
      <xdr:colOff>387338</xdr:colOff>
      <xdr:row>3</xdr:row>
      <xdr:rowOff>129081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253EE4-F34A-48CE-A87B-658CD2A4D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14" y="64222"/>
          <a:ext cx="1101724" cy="522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="89" zoomScaleNormal="100" workbookViewId="0">
      <selection activeCell="D27" sqref="D27"/>
    </sheetView>
  </sheetViews>
  <sheetFormatPr baseColWidth="10" defaultRowHeight="14.4" x14ac:dyDescent="0.3"/>
  <cols>
    <col min="2" max="2" width="39.88671875" customWidth="1"/>
    <col min="6" max="6" width="14.5546875" customWidth="1"/>
    <col min="7" max="7" width="16.33203125" customWidth="1"/>
  </cols>
  <sheetData>
    <row r="1" spans="1:7" ht="12" customHeight="1" x14ac:dyDescent="0.3">
      <c r="A1" s="1"/>
      <c r="B1" s="2"/>
      <c r="C1" s="3"/>
      <c r="D1" s="3"/>
      <c r="E1" s="3"/>
      <c r="F1" s="3"/>
      <c r="G1" s="3"/>
    </row>
    <row r="2" spans="1:7" ht="12" customHeight="1" x14ac:dyDescent="0.3">
      <c r="A2" s="1"/>
      <c r="B2" s="36"/>
      <c r="C2" s="36"/>
      <c r="D2" s="36"/>
      <c r="E2" s="4"/>
      <c r="F2" s="4"/>
      <c r="G2" s="4"/>
    </row>
    <row r="3" spans="1:7" ht="12" customHeight="1" x14ac:dyDescent="0.3">
      <c r="A3" s="1"/>
      <c r="B3" s="3"/>
      <c r="C3" s="3"/>
      <c r="D3" s="3"/>
      <c r="E3" s="3"/>
      <c r="F3" s="3"/>
      <c r="G3" s="3"/>
    </row>
    <row r="4" spans="1:7" ht="12" customHeight="1" x14ac:dyDescent="0.3">
      <c r="A4" s="1"/>
      <c r="B4" s="3"/>
      <c r="C4" s="3"/>
      <c r="D4" s="3"/>
      <c r="E4" s="3"/>
      <c r="F4" s="3"/>
      <c r="G4" s="3"/>
    </row>
    <row r="5" spans="1:7" ht="61.5" customHeight="1" x14ac:dyDescent="0.3">
      <c r="A5" s="37" t="s">
        <v>0</v>
      </c>
      <c r="B5" s="37"/>
      <c r="C5" s="37"/>
      <c r="D5" s="37"/>
      <c r="E5" s="37"/>
      <c r="F5" s="37"/>
      <c r="G5" s="37"/>
    </row>
    <row r="6" spans="1:7" hidden="1" x14ac:dyDescent="0.3">
      <c r="A6" s="1"/>
      <c r="B6" s="3"/>
      <c r="C6" s="3"/>
      <c r="D6" s="3"/>
      <c r="E6" s="3"/>
      <c r="F6" s="3"/>
      <c r="G6" s="3"/>
    </row>
    <row r="7" spans="1:7" x14ac:dyDescent="0.3">
      <c r="A7" s="5" t="s">
        <v>1</v>
      </c>
      <c r="B7" s="38"/>
      <c r="C7" s="38"/>
      <c r="D7" s="38"/>
      <c r="E7" s="38"/>
      <c r="F7" s="38"/>
      <c r="G7" s="38"/>
    </row>
    <row r="8" spans="1:7" x14ac:dyDescent="0.3">
      <c r="A8" s="5" t="s">
        <v>2</v>
      </c>
      <c r="B8" s="6" t="s">
        <v>3</v>
      </c>
      <c r="C8" s="6"/>
      <c r="D8" s="7"/>
      <c r="E8" s="7"/>
      <c r="F8" s="6"/>
      <c r="G8" s="7"/>
    </row>
    <row r="9" spans="1:7" x14ac:dyDescent="0.3">
      <c r="A9" s="5" t="s">
        <v>4</v>
      </c>
      <c r="B9" s="6"/>
      <c r="C9" s="6"/>
      <c r="D9" s="7"/>
      <c r="E9" s="7"/>
      <c r="F9" s="6"/>
      <c r="G9" s="7"/>
    </row>
    <row r="10" spans="1:7" x14ac:dyDescent="0.3">
      <c r="A10" s="5" t="s">
        <v>5</v>
      </c>
      <c r="B10" s="6"/>
      <c r="C10" s="6"/>
      <c r="D10" s="7"/>
      <c r="E10" s="7"/>
      <c r="F10" s="6"/>
      <c r="G10" s="7"/>
    </row>
    <row r="11" spans="1:7" x14ac:dyDescent="0.3">
      <c r="A11" s="5" t="s">
        <v>6</v>
      </c>
      <c r="B11" s="6" t="s">
        <v>7</v>
      </c>
      <c r="C11" s="6"/>
      <c r="D11" s="7"/>
      <c r="E11" s="7"/>
      <c r="F11" s="6"/>
      <c r="G11" s="7"/>
    </row>
    <row r="12" spans="1:7" hidden="1" x14ac:dyDescent="0.3">
      <c r="A12" s="1"/>
      <c r="B12" s="8"/>
      <c r="C12" s="9"/>
      <c r="D12" s="9"/>
      <c r="E12" s="9"/>
      <c r="F12" s="9"/>
      <c r="G12" s="9"/>
    </row>
    <row r="13" spans="1:7" ht="36" customHeight="1" x14ac:dyDescent="0.3">
      <c r="A13" s="39" t="s">
        <v>8</v>
      </c>
      <c r="B13" s="40"/>
      <c r="C13" s="40"/>
      <c r="D13" s="40"/>
      <c r="E13" s="40"/>
      <c r="F13" s="40"/>
      <c r="G13" s="40"/>
    </row>
    <row r="14" spans="1:7" x14ac:dyDescent="0.3">
      <c r="A14" s="10" t="s">
        <v>9</v>
      </c>
      <c r="B14" s="10" t="s">
        <v>10</v>
      </c>
      <c r="C14" s="10" t="s">
        <v>11</v>
      </c>
      <c r="D14" s="10" t="s">
        <v>12</v>
      </c>
      <c r="E14" s="10" t="s">
        <v>13</v>
      </c>
      <c r="F14" s="10" t="s">
        <v>14</v>
      </c>
      <c r="G14" s="10" t="s">
        <v>15</v>
      </c>
    </row>
    <row r="15" spans="1:7" x14ac:dyDescent="0.3">
      <c r="A15" s="11">
        <v>1</v>
      </c>
      <c r="B15" s="12" t="s">
        <v>17</v>
      </c>
      <c r="C15" s="12"/>
      <c r="D15" s="12"/>
      <c r="E15" s="12"/>
      <c r="F15" s="12"/>
      <c r="G15" s="17"/>
    </row>
    <row r="16" spans="1:7" x14ac:dyDescent="0.3">
      <c r="A16" s="13">
        <v>1.01</v>
      </c>
      <c r="B16" s="14" t="s">
        <v>18</v>
      </c>
      <c r="C16" s="14" t="s">
        <v>16</v>
      </c>
      <c r="D16" s="15">
        <f>Cronograma!D4/HUARMEY!E16</f>
        <v>3</v>
      </c>
      <c r="E16" s="15">
        <v>14</v>
      </c>
      <c r="F16" s="14"/>
      <c r="G16" s="15">
        <f t="shared" ref="G16:G19" si="0">ROUND(F16*E16*D16,2)</f>
        <v>0</v>
      </c>
    </row>
    <row r="17" spans="1:9" x14ac:dyDescent="0.3">
      <c r="A17" s="13">
        <v>1.02</v>
      </c>
      <c r="B17" s="14" t="s">
        <v>19</v>
      </c>
      <c r="C17" s="14" t="s">
        <v>16</v>
      </c>
      <c r="D17" s="15">
        <f>Cronograma!D5/HUARMEY!E17</f>
        <v>10.357142857142858</v>
      </c>
      <c r="E17" s="18">
        <v>14</v>
      </c>
      <c r="F17" s="14"/>
      <c r="G17" s="15">
        <f t="shared" si="0"/>
        <v>0</v>
      </c>
      <c r="I17" s="16"/>
    </row>
    <row r="18" spans="1:9" x14ac:dyDescent="0.3">
      <c r="A18" s="13">
        <v>1.03</v>
      </c>
      <c r="B18" s="14" t="s">
        <v>20</v>
      </c>
      <c r="C18" s="14" t="s">
        <v>16</v>
      </c>
      <c r="D18" s="15">
        <f>Cronograma!D6/HUARMEY!E18</f>
        <v>3</v>
      </c>
      <c r="E18" s="15">
        <v>14</v>
      </c>
      <c r="F18" s="14"/>
      <c r="G18" s="15">
        <f t="shared" si="0"/>
        <v>0</v>
      </c>
    </row>
    <row r="19" spans="1:9" x14ac:dyDescent="0.3">
      <c r="A19" s="13">
        <v>1.04</v>
      </c>
      <c r="B19" s="14" t="s">
        <v>21</v>
      </c>
      <c r="C19" s="14" t="s">
        <v>16</v>
      </c>
      <c r="D19" s="15">
        <f>Cronograma!D7/HUARMEY!E19</f>
        <v>1</v>
      </c>
      <c r="E19" s="15">
        <v>14</v>
      </c>
      <c r="F19" s="14"/>
      <c r="G19" s="15">
        <f t="shared" si="0"/>
        <v>0</v>
      </c>
    </row>
    <row r="20" spans="1:9" x14ac:dyDescent="0.3">
      <c r="A20" s="10"/>
      <c r="B20" s="19" t="s">
        <v>22</v>
      </c>
      <c r="C20" s="10"/>
      <c r="D20" s="10"/>
      <c r="E20" s="10"/>
      <c r="F20" s="10"/>
      <c r="G20" s="10"/>
    </row>
    <row r="21" spans="1:9" x14ac:dyDescent="0.3">
      <c r="A21" s="10"/>
      <c r="B21" s="19" t="s">
        <v>23</v>
      </c>
      <c r="C21" s="10"/>
      <c r="D21" s="10"/>
      <c r="E21" s="10"/>
      <c r="F21" s="10"/>
      <c r="G21" s="10"/>
    </row>
    <row r="22" spans="1:9" x14ac:dyDescent="0.3">
      <c r="A22" s="10"/>
      <c r="B22" s="19" t="s">
        <v>24</v>
      </c>
      <c r="C22" s="10"/>
      <c r="D22" s="10"/>
      <c r="E22" s="10"/>
      <c r="F22" s="10"/>
      <c r="G22" s="10"/>
    </row>
    <row r="23" spans="1:9" x14ac:dyDescent="0.3">
      <c r="A23" s="10"/>
      <c r="B23" s="19" t="s">
        <v>25</v>
      </c>
      <c r="C23" s="10"/>
      <c r="D23" s="10"/>
      <c r="E23" s="10"/>
      <c r="F23" s="10"/>
      <c r="G23" s="10"/>
    </row>
    <row r="24" spans="1:9" x14ac:dyDescent="0.3">
      <c r="A24" s="10"/>
      <c r="B24" s="19" t="s">
        <v>26</v>
      </c>
      <c r="C24" s="10"/>
      <c r="D24" s="10"/>
      <c r="E24" s="10"/>
      <c r="F24" s="10"/>
      <c r="G24" s="10"/>
    </row>
    <row r="26" spans="1:9" x14ac:dyDescent="0.3">
      <c r="B26" s="43" t="s">
        <v>43</v>
      </c>
    </row>
  </sheetData>
  <mergeCells count="4">
    <mergeCell ref="B2:D2"/>
    <mergeCell ref="A5:G5"/>
    <mergeCell ref="B7:G7"/>
    <mergeCell ref="A13:G13"/>
  </mergeCells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"/>
  <sheetViews>
    <sheetView view="pageBreakPreview" topLeftCell="C1" zoomScale="110" zoomScaleNormal="100" zoomScaleSheetLayoutView="110" workbookViewId="0">
      <selection activeCell="G11" sqref="G11:L14"/>
    </sheetView>
  </sheetViews>
  <sheetFormatPr baseColWidth="10" defaultRowHeight="14.4" x14ac:dyDescent="0.3"/>
  <cols>
    <col min="2" max="2" width="41" customWidth="1"/>
    <col min="5" max="18" width="6.6640625" customWidth="1"/>
  </cols>
  <sheetData>
    <row r="1" spans="1:18" ht="15" thickBot="1" x14ac:dyDescent="0.35">
      <c r="A1" s="41" t="s">
        <v>42</v>
      </c>
      <c r="B1" s="41"/>
      <c r="C1" s="41"/>
      <c r="D1" s="41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52.5" customHeight="1" x14ac:dyDescent="0.3">
      <c r="A2" s="25" t="s">
        <v>9</v>
      </c>
      <c r="B2" s="26" t="s">
        <v>10</v>
      </c>
      <c r="C2" s="26" t="s">
        <v>11</v>
      </c>
      <c r="D2" s="27" t="s">
        <v>27</v>
      </c>
      <c r="E2" s="22" t="s">
        <v>28</v>
      </c>
      <c r="F2" s="20" t="s">
        <v>29</v>
      </c>
      <c r="G2" s="20" t="s">
        <v>30</v>
      </c>
      <c r="H2" s="20" t="s">
        <v>31</v>
      </c>
      <c r="I2" s="20" t="s">
        <v>32</v>
      </c>
      <c r="J2" s="20" t="s">
        <v>33</v>
      </c>
      <c r="K2" s="20" t="s">
        <v>34</v>
      </c>
      <c r="L2" s="20" t="s">
        <v>35</v>
      </c>
      <c r="M2" s="20" t="s">
        <v>36</v>
      </c>
      <c r="N2" s="20" t="s">
        <v>37</v>
      </c>
      <c r="O2" s="20" t="s">
        <v>38</v>
      </c>
      <c r="P2" s="20" t="s">
        <v>39</v>
      </c>
      <c r="Q2" s="20" t="s">
        <v>40</v>
      </c>
      <c r="R2" s="20" t="s">
        <v>41</v>
      </c>
    </row>
    <row r="3" spans="1:18" x14ac:dyDescent="0.3">
      <c r="A3" s="28">
        <v>1</v>
      </c>
      <c r="B3" s="12" t="s">
        <v>17</v>
      </c>
      <c r="C3" s="12"/>
      <c r="D3" s="29"/>
      <c r="E3" s="23"/>
      <c r="F3" s="12"/>
      <c r="G3" s="12"/>
      <c r="H3" s="12"/>
      <c r="I3" s="12"/>
      <c r="J3" s="12"/>
      <c r="K3" s="12"/>
      <c r="L3" s="12"/>
      <c r="M3" s="12"/>
      <c r="N3" s="12"/>
      <c r="O3" s="21"/>
      <c r="P3" s="21"/>
      <c r="Q3" s="21"/>
      <c r="R3" s="21"/>
    </row>
    <row r="4" spans="1:18" x14ac:dyDescent="0.3">
      <c r="A4" s="30">
        <v>1.01</v>
      </c>
      <c r="B4" s="14" t="s">
        <v>18</v>
      </c>
      <c r="C4" s="14" t="s">
        <v>11</v>
      </c>
      <c r="D4" s="31">
        <f>SUM(E4:R4)</f>
        <v>42</v>
      </c>
      <c r="E4" s="24">
        <v>3</v>
      </c>
      <c r="F4" s="15">
        <v>3</v>
      </c>
      <c r="G4" s="15">
        <v>3</v>
      </c>
      <c r="H4" s="15">
        <v>3</v>
      </c>
      <c r="I4" s="15">
        <v>3</v>
      </c>
      <c r="J4" s="15">
        <v>3</v>
      </c>
      <c r="K4" s="15">
        <v>3</v>
      </c>
      <c r="L4" s="15">
        <v>3</v>
      </c>
      <c r="M4" s="15">
        <v>3</v>
      </c>
      <c r="N4" s="15">
        <v>3</v>
      </c>
      <c r="O4" s="15">
        <v>3</v>
      </c>
      <c r="P4" s="15">
        <v>3</v>
      </c>
      <c r="Q4" s="15">
        <v>3</v>
      </c>
      <c r="R4" s="15">
        <v>3</v>
      </c>
    </row>
    <row r="5" spans="1:18" x14ac:dyDescent="0.3">
      <c r="A5" s="30">
        <v>1.02</v>
      </c>
      <c r="B5" s="14" t="s">
        <v>19</v>
      </c>
      <c r="C5" s="14" t="s">
        <v>11</v>
      </c>
      <c r="D5" s="31">
        <f>SUM(E5:R5)</f>
        <v>145</v>
      </c>
      <c r="E5" s="24">
        <v>1</v>
      </c>
      <c r="F5" s="15">
        <v>1</v>
      </c>
      <c r="G5" s="15">
        <v>11</v>
      </c>
      <c r="H5" s="15">
        <v>13</v>
      </c>
      <c r="I5" s="15">
        <v>13</v>
      </c>
      <c r="J5" s="15">
        <v>12</v>
      </c>
      <c r="K5" s="15">
        <v>12</v>
      </c>
      <c r="L5" s="15">
        <v>12</v>
      </c>
      <c r="M5" s="15">
        <v>12</v>
      </c>
      <c r="N5" s="15">
        <v>12</v>
      </c>
      <c r="O5" s="15">
        <v>12</v>
      </c>
      <c r="P5" s="15">
        <v>12</v>
      </c>
      <c r="Q5" s="15">
        <v>12</v>
      </c>
      <c r="R5" s="15">
        <v>10</v>
      </c>
    </row>
    <row r="6" spans="1:18" x14ac:dyDescent="0.3">
      <c r="A6" s="30">
        <v>1.03</v>
      </c>
      <c r="B6" s="14" t="s">
        <v>20</v>
      </c>
      <c r="C6" s="14" t="s">
        <v>11</v>
      </c>
      <c r="D6" s="31">
        <f>SUM(E6:R6)</f>
        <v>42</v>
      </c>
      <c r="E6" s="24">
        <v>3</v>
      </c>
      <c r="F6" s="15">
        <v>3</v>
      </c>
      <c r="G6" s="15">
        <v>3</v>
      </c>
      <c r="H6" s="15">
        <v>3</v>
      </c>
      <c r="I6" s="15">
        <v>3</v>
      </c>
      <c r="J6" s="15">
        <v>3</v>
      </c>
      <c r="K6" s="15">
        <v>3</v>
      </c>
      <c r="L6" s="15">
        <v>3</v>
      </c>
      <c r="M6" s="15">
        <v>3</v>
      </c>
      <c r="N6" s="15">
        <v>3</v>
      </c>
      <c r="O6" s="15">
        <v>3</v>
      </c>
      <c r="P6" s="15">
        <v>3</v>
      </c>
      <c r="Q6" s="15">
        <v>3</v>
      </c>
      <c r="R6" s="15">
        <v>3</v>
      </c>
    </row>
    <row r="7" spans="1:18" ht="15" thickBot="1" x14ac:dyDescent="0.35">
      <c r="A7" s="32">
        <v>1.04</v>
      </c>
      <c r="B7" s="33" t="s">
        <v>21</v>
      </c>
      <c r="C7" s="33" t="s">
        <v>11</v>
      </c>
      <c r="D7" s="34">
        <f>SUM(E7:R7)</f>
        <v>14</v>
      </c>
      <c r="E7" s="24">
        <v>1</v>
      </c>
      <c r="F7" s="15">
        <v>1</v>
      </c>
      <c r="G7" s="15">
        <v>1</v>
      </c>
      <c r="H7" s="15">
        <v>1</v>
      </c>
      <c r="I7" s="15">
        <v>1</v>
      </c>
      <c r="J7" s="15">
        <v>1</v>
      </c>
      <c r="K7" s="15">
        <v>1</v>
      </c>
      <c r="L7" s="15">
        <v>1</v>
      </c>
      <c r="M7" s="15">
        <v>1</v>
      </c>
      <c r="N7" s="15">
        <v>1</v>
      </c>
      <c r="O7" s="15">
        <v>1</v>
      </c>
      <c r="P7" s="15">
        <v>1</v>
      </c>
      <c r="Q7" s="15">
        <v>1</v>
      </c>
      <c r="R7" s="15">
        <v>1</v>
      </c>
    </row>
    <row r="11" spans="1:18" x14ac:dyDescent="0.3">
      <c r="H11" s="35"/>
    </row>
  </sheetData>
  <mergeCells count="1">
    <mergeCell ref="A1:R1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HUARMEY</vt:lpstr>
      <vt:lpstr>Cronograma</vt:lpstr>
      <vt:lpstr>Cronograma!Área_de_impresión</vt:lpstr>
      <vt:lpstr>HUARMEY!Área_de_impresión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2022-09-16T15:07:20Z</dcterms:created>
  <dcterms:modified xsi:type="dcterms:W3CDTF">2022-09-20T15:14:18Z</dcterms:modified>
</cp:coreProperties>
</file>