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usuario\Documents\OHLA\Tdr\BUENA VECINDAD\CASMA\CONSULTA POR POSTORES\"/>
    </mc:Choice>
  </mc:AlternateContent>
  <xr:revisionPtr revIDLastSave="0" documentId="13_ncr:1_{467C2B77-D6FA-4F3C-A884-E3571C659364}" xr6:coauthVersionLast="36" xr6:coauthVersionMax="36" xr10:uidLastSave="{00000000-0000-0000-0000-000000000000}"/>
  <bookViews>
    <workbookView xWindow="0" yWindow="0" windowWidth="20490" windowHeight="8640" tabRatio="531" xr2:uid="{00000000-000D-0000-FFFF-FFFF00000000}"/>
  </bookViews>
  <sheets>
    <sheet name="ADC1" sheetId="6" r:id="rId1"/>
    <sheet name="ADC2" sheetId="7" r:id="rId2"/>
    <sheet name="ADC3" sheetId="8" r:id="rId3"/>
  </sheets>
  <definedNames>
    <definedName name="_xlnm._FilterDatabase" localSheetId="0" hidden="1">'ADC1'!$A$2:$F$31</definedName>
    <definedName name="_xlnm._FilterDatabase" localSheetId="1" hidden="1">'ADC2'!$A$2:$F$10</definedName>
    <definedName name="_xlnm._FilterDatabase" localSheetId="2" hidden="1">'ADC3'!$A$2:$F$14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7" l="1"/>
  <c r="A5" i="7" s="1"/>
  <c r="A6" i="7" s="1"/>
  <c r="A7" i="7" s="1"/>
</calcChain>
</file>

<file path=xl/sharedStrings.xml><?xml version="1.0" encoding="utf-8"?>
<sst xmlns="http://schemas.openxmlformats.org/spreadsheetml/2006/main" count="206" uniqueCount="122">
  <si>
    <t>Pág.</t>
  </si>
  <si>
    <t>Numeral y Literal</t>
  </si>
  <si>
    <t>Consultas y observaciones</t>
  </si>
  <si>
    <r>
      <rPr>
        <b/>
        <sz val="10"/>
        <rFont val="Arial"/>
        <family val="2"/>
      </rPr>
      <t>FORMATO DE CONSULTAS Y RESPUESTAS</t>
    </r>
  </si>
  <si>
    <t>Ítem</t>
  </si>
  <si>
    <t>Documento de referencia: TRD/Contratos/anexo/informe/et c.</t>
  </si>
  <si>
    <t>RESPUESTAS OHLA</t>
  </si>
  <si>
    <t>5.1. Actividades por desarrollarse</t>
  </si>
  <si>
    <t>TDR</t>
  </si>
  <si>
    <t>¿De qué difieren son las funciones del equipo social de OHLA con las de la contratista y cuál será su relación mutua?</t>
  </si>
  <si>
    <t>¿Podrían compartir el "Plan de la Buena Vecindad y las Relaciones Públicas" para ver reflejado los programas? Solo se ecuentra adjunto lo referente al IGAS.</t>
  </si>
  <si>
    <t>¿Quiénes se espera del equipo de la contratista que participe de las reuniones semanales de coordinación?  ¿Dónde se llevará a cabo y quién la lidera?</t>
  </si>
  <si>
    <t>¿Quiénes se espera del equipo de la contratista que participe de las reuniones quincenales? ¿Dónde se llevará a cabo y quién la lidera?</t>
  </si>
  <si>
    <t>Sobre "Reportes diarios de desarrollo de actividades", ¿se refiere a coordinación diaria? ¿o se espera que se genere un documento diario?</t>
  </si>
  <si>
    <t>Por favor indicar a qué se refiere y que debe contenet la matriz de conflicto.</t>
  </si>
  <si>
    <t>¿Ya cuentan con los formatos de matriz de conflicto, de riesgos, de poder-interés, de alertas tempranas?</t>
  </si>
  <si>
    <t>a.3. Capacidad de Recursos</t>
  </si>
  <si>
    <t>Para asegurar la comunicación permanente, ¿podrían indicarnos cuál es el servicio de telefonía con mayor cobertura? ¿hay zonas en las que se necesitaría teléfono satelital?</t>
  </si>
  <si>
    <t>"Todos los documentos e informes que forman del servicio deben ser firmados por los profesionales acreditados." ¿Se espera que todos los profesionales del equipo firmen? ¿A quiénes hacen referencia?</t>
  </si>
  <si>
    <t>a.4. Experiencia</t>
  </si>
  <si>
    <t>¿Cuentan con auditorías? ¿Se formará parte? ¿Los productos a entregar son parte de auditorías?</t>
  </si>
  <si>
    <t>8.4. Productos a obtener - Entregables</t>
  </si>
  <si>
    <t>¿Cuentan con formato de reporte mensual?</t>
  </si>
  <si>
    <t>¿A qué se refieren con "Informe de Suficiencia"?</t>
  </si>
  <si>
    <t>¿Cuáles son las fechas de entrega de informes mensuales?</t>
  </si>
  <si>
    <t>¿Qué documentos se esperan entregar en formato CAD?</t>
  </si>
  <si>
    <t>¿La aprobación del reporte mensual depende de OHLA o la ARCC? ¿Cuáles son los tiempos de aprobación?</t>
  </si>
  <si>
    <t>¿Es necesario que la entrega del informe sea: "versión impresa original y una copia, así como, la versión digital", o solo digital? ¿Se espera que se genere copias adicionales para la ARCC o solo para OHL?</t>
  </si>
  <si>
    <t>Por favor confirmar cuáles son las labores esperadas de la contratista en cuanto al Programa de Acompañamiento de Afectaciones Prediales.</t>
  </si>
  <si>
    <t>Por favor confirmar cuáles son las labores esperadas de la contratista en cuanto al Programa de Adquisiciones de Productos Locales.</t>
  </si>
  <si>
    <t>INTRODUCCIÓN</t>
  </si>
  <si>
    <t>Por favor confirmar horario de atención de oficina</t>
  </si>
  <si>
    <t>Por favor confirmar horario y días de trabajo del personal.</t>
  </si>
  <si>
    <t>¿Los uniformes y EPPs deben tener el logo de OHLA o basta con el nombre de la contratista?</t>
  </si>
  <si>
    <t xml:space="preserve">¿A qué se refieren con "Responsabilidad Social? ¿Qué actividades o programas contiene? </t>
  </si>
  <si>
    <t>Por favor confirmar cuáles son las labores esperadas de la contratista en cuanto al Programa de Contratación temporal de personal local.</t>
  </si>
  <si>
    <t>Podrían compartir KMZ de la ubicación de los proyectos para poder hacer las proyecciones sobre el alcance y calcular distancias y tiempos</t>
  </si>
  <si>
    <t>Por favor confirmar que la contratista no se encargará de negociación de servidumbres o compra de tierras.</t>
  </si>
  <si>
    <t>¿Se puede proponer un número mayor de relacionistas al indicado en los TDR?</t>
  </si>
  <si>
    <t>¿La oficina a implementar será de atención a los usuarios o público? ¿Su mantenimiento y permisos debe ser incluidos en la cotización?</t>
  </si>
  <si>
    <t>Por favor confirmar que se tomará en cuenta el perfil de profesional compartido en los últimos excel y no del TDR</t>
  </si>
  <si>
    <t>Por favor confirmar que el perfil del comunicador puede ser también bachiller.</t>
  </si>
  <si>
    <r>
      <rPr>
        <b/>
        <sz val="9"/>
        <rFont val="Arial"/>
        <family val="2"/>
      </rPr>
      <t>TDR (PBVRP) Río Casma</t>
    </r>
    <r>
      <rPr>
        <sz val="9"/>
        <rFont val="Arial"/>
        <family val="2"/>
      </rPr>
      <t xml:space="preserve">
400198-OHL001-000-XX-TO-ZZ-000011-R01
N° CUI 2501395 Proyecto 1
</t>
    </r>
    <r>
      <rPr>
        <b/>
        <sz val="9"/>
        <rFont val="Arial"/>
        <family val="2"/>
      </rPr>
      <t>TDR (PBVRP) Río Huarmey</t>
    </r>
    <r>
      <rPr>
        <sz val="9"/>
        <rFont val="Arial"/>
        <family val="2"/>
      </rPr>
      <t xml:space="preserve">
400199-OHL001-000-XX-TO-ZZ-000013-R01
N° CUI 2501291 Proyecto 2
N° CUI 2509643 Proyecto 3
N° CUI 2509474 Proyecto 4
N° CUI 2505100 Proyecto 5</t>
    </r>
  </si>
  <si>
    <t xml:space="preserve">Respecto al Objetivo planteado, la implementación y ejecución del PBVRP va de la mano con el PRC del IGA aprobado? </t>
  </si>
  <si>
    <t>Relacionado a la consulta anterior, el PRC (dentro del IGA aprobado) mantiene el mismo tenor y lineamiento del PCVRP? Es de interés precisar ello a efectos de considerar alcances, así como los recrusos y logística asociada.</t>
  </si>
  <si>
    <t>Debe entenderse que los estudios sociales aprobados en el año 2021, que sirven de base para los PBVRP aprobados por ARCC de ambas propuestas solicitadas, fueron elaborados en el contexto de coyuntura sanitaria debido al COVID19. En ese sentido, se solicita precisar si los hallazgos obedecen a labores presenciales y/o de campo en cuanto a la aplicación de herramietas metodológicas para el recojo de información. Ello es de interés, en cuanto ameritará estimar (o desestimar) nuevos riesgos sociales potenciales de coyunturas político-dirigenciales, asociativas y de interacción con los grupos de interés identificados, los cuales a su vez descansan en replanteamientos de los PBVRP aprobados, que con sus respectivos plazos afectarían las implementaciones necesarias en un marco operativo definido por OHLA (fast track).</t>
  </si>
  <si>
    <t>Se solicita precisar si el componente social de liberaciónde áreas forma parte de los alcances solicitados. Ello es de interés en cuanto estas intervenciones requieren atención permanente con los equipos técnicos prediales de OHLA. De ser afirmativa esta consulta, debe entenderse que los perfiles solicitados requieren incorporar experiencia adicional.</t>
  </si>
  <si>
    <t>a.3</t>
  </si>
  <si>
    <t>26
27</t>
  </si>
  <si>
    <t>Las acreditaciones solicitadas respecto a las unidades móviles serán puestas a disposición como parte de la presentación de la propuesta? O se regularizarán una vez obtenida la Buena Pro para la firma del contrato con OHLA?</t>
  </si>
  <si>
    <t>a.4</t>
  </si>
  <si>
    <t>27
28</t>
  </si>
  <si>
    <t>El CV del profesional senior (inhouse) solicitado debe incluirse dentro de la propuesta de los equipos de trabajo? O solo debe ser una consideración enunciativa por parte del postor?</t>
  </si>
  <si>
    <t>Se solicita precisar si se cuenta con un formato específico para la presentación de la propuesta. En el contenido del Anexo 08 no se visualiza ello.</t>
  </si>
  <si>
    <t>Se solicita hacer llegar el PPT expuesto con fecha 05/05/22 por parte de OHLA. Ello debido a que los TDRs no cuenta con información actualizada del cronograma y los contactos.</t>
  </si>
  <si>
    <t xml:space="preserve">Numeral 6. - Literal a.3 Capacidad de Recursos </t>
  </si>
  <si>
    <t xml:space="preserve">Para la Acreditación se solicita: “Copia del documento que sustente la propiedad, el compromiso de compraventa o alquiler u otro documento que acredite la disponibilidad del equipamiento estratégico requerido”. Favor confirmar que el equipamiento estratégico (entendemos que se refieren al equipo principal) son solo las dos camionetas, y los documentos de acreditación serán presentados para la firma del contrato. </t>
  </si>
  <si>
    <t>Se indica que OHLA aplicará una retención del 5% de cada factura; sin embargo, este % difiere del indicado en el numeral 6.10 del Anexo 01 – Modelo de Contrato. Favor confirmar que la retención de cada factura será de 5%.</t>
  </si>
  <si>
    <t xml:space="preserve">Numeral 9.1.4 Retenciones </t>
  </si>
  <si>
    <t>Favor confirmar que las penalidades son las indicadas en los numerales 9.1.5 y 9.1.6 de los TDR, y no las que aparecen en el numeral 15 del Anexo 01 –Modelo de Contrato. Asimismo, que el tope de las penalidades será de 10% del Presupuesto Referencial del contrato.</t>
  </si>
  <si>
    <t>Puntuación Técnica de la Tabla 12 – ítem A.1 Experiencia General: “El Postor deberá contar como mínimo con ocho (08) años de experiencia general en ejecución de intervenciones sociales para Proyectos de obras civiles …”.  Favor confirmar que para acreditar el mínimo de ocho (08) años se podrá considerar la experiencia del postor concluida en los últimos doce (12) años.</t>
  </si>
  <si>
    <t xml:space="preserve">Numeral 13. Criterios de Evaluación </t>
  </si>
  <si>
    <t>Puntuación Técnica de la Tabla 12 – ítem A.1 Experiencia General: se requiere de 12 servicios para obtener 20 puntos. Favor confirmar que en la Experiencia General del postor también se podrán incluir los servicios de intervenciones sociales para Proyectos de obras hidráulicas (presas, canales, etc.) y drenaje pluvial.</t>
  </si>
  <si>
    <t>Puntuación Técnica de la Tabla 12 – Ítem B – Coordinador de Relaciones Comunitarias: favor revisar los periodos de años de asignación de puntajes para 12 y 10 puntos, que no hay coherencia.</t>
  </si>
  <si>
    <t>Favor confirmar que también se podrá incluir experiencia similar en proyectos en el sector energía,  tal como ha sido considerado en el Numeral 13. Criterios de Evaluación, para la Experiencia General.</t>
  </si>
  <si>
    <t>Respecto a la Estructura de Costos, confirmar si es que es posible agregar filas a la Tabla 14, según necesidad del postor.</t>
  </si>
  <si>
    <t xml:space="preserve">Numeral 14.3 Valoración económica </t>
  </si>
  <si>
    <t xml:space="preserve">Numeral 14.1 – Literales a) y  b) </t>
  </si>
  <si>
    <t>Favor confirmar que el modelo de la carta fianza es referencial, y que la entidad bancaria podrá emitir la carta fianza según su propio formato, pero incluyendo las condiciones indicadas en dicho modelo.</t>
  </si>
  <si>
    <t>Anexo 03: Modelo de cartas fianzas Proveedores - Ítem III. Modelo</t>
  </si>
  <si>
    <t>Favor confirmar que el Plan y programa de Seguridad y Salud en el Trabajo (PSST) debe ser presentado para la firma del contrato</t>
  </si>
  <si>
    <t>Anexo 04: Lineamientos de SSOMA para Subcontratistas y Proveedores - Numeral 5.3.1</t>
  </si>
  <si>
    <t>En el Anexo A1 se solicita indicar el Plazo de obra en “días calendario”. Teniendo en cuenta que el plazo de ejecución indicado en los TDR es de 13 meses (página 29), favor aclarar si debemos indicar en el Anexo A1 el plazo de 13 meses o de 390 días calendario.</t>
  </si>
  <si>
    <t xml:space="preserve">ANEXO 8 -  Anexo A1: Carta de Oferta  </t>
  </si>
  <si>
    <t>Favor enviar el Anexo C2 que no fue incluido en los TDR.</t>
  </si>
  <si>
    <t>ANEXO 8 -  Anexo C2: Carta de Oferta de Principales Condiciones Comerciales y Contractuales</t>
  </si>
  <si>
    <t xml:space="preserve">Numeral 9.1.5 Penalidades y Numeral 9.1.6 Otras Penalidades </t>
  </si>
  <si>
    <t xml:space="preserve">Serán presentados a la fima del contrato, sin perjuicio de ello deberán de contar con los documentos de acreditación. </t>
  </si>
  <si>
    <t>No es posible agregar filas, los costos no considerados se pueden agregar a "Gastos generales"</t>
  </si>
  <si>
    <t>Se confirma que puede presentar la experiencia en los ultimos 12 años</t>
  </si>
  <si>
    <t>Se confirma que puede incluir otros servicios como presas, canales, etc.</t>
  </si>
  <si>
    <t>Se confirma que puede incluir experiencia similar en proyectos de otro sector como  minería, transporte, agricultura y energía</t>
  </si>
  <si>
    <t>Se confirma que el PSST serán presentados a la firma del contrato.</t>
  </si>
  <si>
    <t>Se deberá indicar en dias calendario.</t>
  </si>
  <si>
    <t>Si, tanto el PBVRP como el PRC del IGA tienen actividades similares.</t>
  </si>
  <si>
    <t>Tienes los mismos considerandos  que los planes del PBVRP, sin embargo el reporte del IGA es al MIDAGRI y el PBVRP es un reporte a la ARCC</t>
  </si>
  <si>
    <t>La data fue recogida en campo, no se considera el replanteamiento de los estudios sociales.</t>
  </si>
  <si>
    <t xml:space="preserve">En el Plan de acompamiento predial, la labor será de gestión social, mas no de gestión predial ello es responsabilidad de otro equipo. </t>
  </si>
  <si>
    <t>Es un consideración.</t>
  </si>
  <si>
    <t>La distancia referencial a los puntos mas alejados de cada proyecto son: 
PROYECTO 1: Centro de Casma - Río Sechín / Huanchuy 1:15 H Aprox.
PROYECTO 1: Centro de Casma - Rio Grande / Yautan 1:00 H Aprox.
PROYECTO 1: Centro de Casma - Rio Casma / Comandante Noel 0:30 H Aprox.
PROYECTO 2: Centro de Huarmey - Huamba Baja / 0:45 H Aprox.
PROYECTO 3: Centro de Huarmey - Molinopampa / 1:45 H Aprox.
PROYECTO 4: Centro de Huarmey - Huamba Alta / 1:00 H Aprox
PROYECTO 5: Centro de Huarmey - San Damian / 2:30 H Aprox</t>
  </si>
  <si>
    <t>Se ha compatieron los 5 planes del PBVRP, pueden decargarlo al siguiente link: https://we.tl/t-sVsPXhECtL</t>
  </si>
  <si>
    <t xml:space="preserve">No se encargará: la labor será de gestión social, mas no de gestión predial ello es responsabilidad de otro equipo. </t>
  </si>
  <si>
    <t xml:space="preserve">No tiene actividades ni programas, es un enunciado. </t>
  </si>
  <si>
    <t>Comprende la ejecuión de los acalces del PVBRP Programa de Contratación d emano de obra local, revisar  siguiente link: https://we.tl/t-sVsPXhECtL</t>
  </si>
  <si>
    <t>Comprende la ejecuión de los acalces del PVBRP Programa de Adquisiciones de productos locales revisar  siguiente link: https://we.tl/t-sVsPXhECtL</t>
  </si>
  <si>
    <t>El coordinador del equipo de Casma y el Coordinador del equipo de Huarmey, serán virtuales y/o fisicas, el lugar se coordinará (Casma - Huarmey) De parte de OHLA el jefe de RRCC</t>
  </si>
  <si>
    <t>Se deberá generar un documento.</t>
  </si>
  <si>
    <t>A propuesta del postor, sujeta a validación de OHLA</t>
  </si>
  <si>
    <t>Casma: Bitel
Huarmey: Claro y Movistar</t>
  </si>
  <si>
    <t xml:space="preserve">Para oficina informativa:
Lunes a Viernes: 9 AM - 1PM
</t>
  </si>
  <si>
    <t xml:space="preserve">Atención al publico, derán incluir los costos de mantenimiento y permiso. </t>
  </si>
  <si>
    <t xml:space="preserve">Todos los días de la semana, incluyendo sábados, domingos y feriados.
 (Sujeto al régimen que se adecue mejor)
</t>
  </si>
  <si>
    <t>Deberán contener el logo de OHLA y la Subcontrata.</t>
  </si>
  <si>
    <t xml:space="preserve">Si, se espera que los iformes sean firmados por los profesionales acreditados, coordinador de RRCC y jefe social o consultor. </t>
  </si>
  <si>
    <t>No.</t>
  </si>
  <si>
    <t xml:space="preserve">Es un informe inical que presentará el postor ganador, para explicar su intervención. </t>
  </si>
  <si>
    <t>Si, se cuenta con un modelo de informe mensual, se compartirá al postor ganador.</t>
  </si>
  <si>
    <t>Se establecerá un calendario de entrega, con el postor ganador.</t>
  </si>
  <si>
    <t>Es necesario una versión impresa original y copia  además de la digital, revisar el punto 8.4</t>
  </si>
  <si>
    <t>De ser necesaria se coordinará con el postor ganador.</t>
  </si>
  <si>
    <t>Se confirma las penalidades son las indicadas en los numerales 9.1.5 y 9.1.6 del TdR.</t>
  </si>
  <si>
    <t>Se confirma que se aplicará 5% de retención a cada factura, según TdR-página 35, numeral 9.1.4).</t>
  </si>
  <si>
    <t>La carta fianza debe tener las condiciones indicadas en el modelo proporcionado (según TdR).</t>
  </si>
  <si>
    <t>Se aclara, Puntuación Técnica de la Tabla 12 - ïtem B - Coordinador de Relaciones Comunitarias:                                                                       Hasta 4 años de experiencia: 10 puntos.  
Experiencia de más de 4 años: 12 puntos. 
Experiencia de 7 años a más:15 puntos.</t>
  </si>
  <si>
    <t>La aprobación del reporte mensual depende de OHLA.</t>
  </si>
  <si>
    <t xml:space="preserve">No se acoge su solicitud, porque el proyecto avanza en etapas. </t>
  </si>
  <si>
    <t xml:space="preserve">El equipo de RRCC de OHLA se encargará de la supervisión de la subcontratista. En el proyecto será una relación mutua y permanente. </t>
  </si>
  <si>
    <t xml:space="preserve">No se acoge su solicitud. El comunicador tiene que ser licenciado y preferentemente colegiado. </t>
  </si>
  <si>
    <t>Se aclara. La información del excel es complementario (Sujetarse al TDR)</t>
  </si>
  <si>
    <t xml:space="preserve">Se adjunta Cronograma de Licitacion (ver enlace)  y asimismo se ha compratido vía correo electrónico.          Enlace: https://we.tl/t-onKaAIKRRs                                    </t>
  </si>
  <si>
    <t xml:space="preserve">Las propuestas deben ser presentado, según Anexo Nro. 8  (Ver enlace)                                                           Enlace: https://we.tl/t-wLRa0Azg8o                                                                                            </t>
  </si>
  <si>
    <t xml:space="preserve">Se adjunta Anexo C2 ( Ver enlace)                                              Enlace: https://we.tl/t-wLRa0Azg8o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</si>
</sst>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sz val="11"/>
      <color theme="1"/>
      <name val="Calibri"/>
      <family val="2"/>
      <scheme val="minor"/>
    </font>
    <font>
      <b/>
      <sz val="9"/>
      <name val="Arial"/>
      <family val="2"/>
    </font>
    <font>
      <sz val="8"/>
      <color theme="1"/>
      <name val="Calibri"/>
      <family val="2"/>
      <scheme val="minor"/>
    </font>
  </fonts>
  <fills count="4">
    <fill>
      <patternFill patternType="none"/>
    </fill>
    <fill>
      <patternFill patternType="gray125"/>
    </fill>
    <fill>
      <patternFill patternType="solid">
        <fgColor rgb="FFFFFF00"/>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cellStyleXfs>
  <cellXfs count="29">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0" fontId="1" fillId="0" borderId="1" xfId="1" applyFont="1" applyFill="1" applyBorder="1" applyAlignment="1">
      <alignment horizontal="right" vertical="top" wrapText="1" indent="6"/>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0" fontId="1" fillId="0" borderId="1" xfId="1" applyFont="1" applyFill="1" applyBorder="1" applyAlignment="1">
      <alignment horizontal="justify" vertical="center" wrapText="1"/>
    </xf>
    <xf numFmtId="0" fontId="6" fillId="0" borderId="1" xfId="0" applyFont="1" applyBorder="1" applyAlignment="1">
      <alignment horizontal="left" vertical="center" wrapText="1"/>
    </xf>
    <xf numFmtId="0" fontId="0" fillId="0" borderId="0" xfId="0" applyAlignment="1">
      <alignment horizontal="center"/>
    </xf>
    <xf numFmtId="0" fontId="0" fillId="0" borderId="1" xfId="0" applyBorder="1" applyAlignment="1">
      <alignment vertical="center" wrapText="1"/>
    </xf>
    <xf numFmtId="0" fontId="0" fillId="0" borderId="1" xfId="0" applyBorder="1" applyAlignment="1">
      <alignment wrapText="1"/>
    </xf>
    <xf numFmtId="0" fontId="0" fillId="0" borderId="0" xfId="0" applyAlignment="1">
      <alignment horizontal="center" vertical="center"/>
    </xf>
    <xf numFmtId="0" fontId="8" fillId="0" borderId="1" xfId="0" applyFont="1" applyFill="1" applyBorder="1" applyAlignment="1">
      <alignment horizontal="center" vertical="center"/>
    </xf>
    <xf numFmtId="0" fontId="4" fillId="0" borderId="2" xfId="1" applyFont="1" applyFill="1" applyBorder="1" applyAlignment="1">
      <alignment horizontal="center" vertical="center" wrapText="1"/>
    </xf>
    <xf numFmtId="0" fontId="1" fillId="0" borderId="1" xfId="1" applyFont="1" applyFill="1" applyBorder="1" applyAlignment="1">
      <alignment horizontal="left" vertical="center" wrapText="1"/>
    </xf>
    <xf numFmtId="1" fontId="5" fillId="0" borderId="1" xfId="1" applyNumberFormat="1" applyFont="1" applyFill="1" applyBorder="1" applyAlignment="1">
      <alignment horizontal="center" wrapText="1"/>
    </xf>
    <xf numFmtId="0" fontId="1" fillId="0" borderId="1" xfId="1" applyFont="1" applyFill="1" applyBorder="1" applyAlignment="1">
      <alignment horizontal="center" wrapText="1"/>
    </xf>
    <xf numFmtId="0" fontId="6" fillId="0" borderId="1" xfId="0" applyFont="1" applyBorder="1" applyAlignment="1">
      <alignment horizontal="left" wrapText="1"/>
    </xf>
    <xf numFmtId="0" fontId="0" fillId="0" borderId="0" xfId="0" applyAlignment="1"/>
    <xf numFmtId="0" fontId="1" fillId="3" borderId="1" xfId="1" applyFont="1" applyFill="1" applyBorder="1" applyAlignment="1">
      <alignment horizontal="left" vertical="center" wrapText="1"/>
    </xf>
    <xf numFmtId="0" fontId="2" fillId="2"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0" fillId="0" borderId="1" xfId="0" applyBorder="1" applyAlignment="1">
      <alignment horizontal="left" vertical="center" wrapText="1"/>
    </xf>
    <xf numFmtId="0" fontId="4" fillId="2" borderId="1" xfId="1" applyFont="1" applyFill="1" applyBorder="1" applyAlignment="1">
      <alignment horizontal="left" vertical="center" wrapText="1"/>
    </xf>
    <xf numFmtId="0" fontId="1" fillId="0" borderId="1" xfId="1" applyFont="1" applyFill="1" applyBorder="1" applyAlignment="1">
      <alignment horizontal="left" wrapText="1"/>
    </xf>
    <xf numFmtId="0" fontId="0" fillId="0" borderId="0" xfId="0" applyAlignment="1">
      <alignment horizontal="left"/>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tabSelected="1" workbookViewId="0">
      <pane xSplit="2" ySplit="2" topLeftCell="C3" activePane="bottomRight" state="frozen"/>
      <selection pane="topRight" activeCell="C1" sqref="C1"/>
      <selection pane="bottomLeft" activeCell="A3" sqref="A3"/>
      <selection pane="bottomRight" activeCell="E5" sqref="E5"/>
    </sheetView>
  </sheetViews>
  <sheetFormatPr baseColWidth="10" defaultRowHeight="15" x14ac:dyDescent="0.25"/>
  <cols>
    <col min="2" max="2" width="19.7109375" customWidth="1"/>
    <col min="3" max="3" width="18.42578125" customWidth="1"/>
    <col min="4" max="4" width="7.7109375" customWidth="1"/>
    <col min="5" max="5" width="39.140625" customWidth="1"/>
    <col min="6" max="6" width="81.7109375" customWidth="1"/>
  </cols>
  <sheetData>
    <row r="1" spans="1:6" ht="36.6" customHeight="1" x14ac:dyDescent="0.25">
      <c r="A1" s="23" t="s">
        <v>3</v>
      </c>
      <c r="B1" s="23"/>
      <c r="C1" s="23"/>
      <c r="D1" s="23"/>
      <c r="E1" s="23"/>
      <c r="F1" s="23"/>
    </row>
    <row r="2" spans="1:6" ht="45" x14ac:dyDescent="0.25">
      <c r="A2" s="1" t="s">
        <v>4</v>
      </c>
      <c r="B2" s="1" t="s">
        <v>5</v>
      </c>
      <c r="C2" s="1" t="s">
        <v>1</v>
      </c>
      <c r="D2" s="1" t="s">
        <v>0</v>
      </c>
      <c r="E2" s="1" t="s">
        <v>2</v>
      </c>
      <c r="F2" s="1" t="s">
        <v>6</v>
      </c>
    </row>
    <row r="3" spans="1:6" ht="96" x14ac:dyDescent="0.25">
      <c r="A3" s="7">
        <v>1</v>
      </c>
      <c r="B3" s="3" t="s">
        <v>8</v>
      </c>
      <c r="C3" s="4" t="s">
        <v>30</v>
      </c>
      <c r="D3" s="2">
        <v>7</v>
      </c>
      <c r="E3" s="5" t="s">
        <v>36</v>
      </c>
      <c r="F3" s="17" t="s">
        <v>89</v>
      </c>
    </row>
    <row r="4" spans="1:6" ht="36" x14ac:dyDescent="0.25">
      <c r="A4" s="7">
        <v>2</v>
      </c>
      <c r="B4" s="3" t="s">
        <v>8</v>
      </c>
      <c r="C4" s="4" t="s">
        <v>7</v>
      </c>
      <c r="D4" s="2">
        <v>22</v>
      </c>
      <c r="E4" s="5" t="s">
        <v>9</v>
      </c>
      <c r="F4" s="17" t="s">
        <v>116</v>
      </c>
    </row>
    <row r="5" spans="1:6" ht="43.9" customHeight="1" x14ac:dyDescent="0.25">
      <c r="A5" s="7">
        <v>3</v>
      </c>
      <c r="B5" s="3" t="s">
        <v>8</v>
      </c>
      <c r="C5" s="4" t="s">
        <v>7</v>
      </c>
      <c r="D5" s="2">
        <v>22</v>
      </c>
      <c r="E5" s="5" t="s">
        <v>34</v>
      </c>
      <c r="F5" s="17" t="s">
        <v>92</v>
      </c>
    </row>
    <row r="6" spans="1:6" ht="51.75" customHeight="1" x14ac:dyDescent="0.25">
      <c r="A6" s="7">
        <v>4</v>
      </c>
      <c r="B6" s="3" t="s">
        <v>8</v>
      </c>
      <c r="C6" s="4" t="s">
        <v>7</v>
      </c>
      <c r="D6" s="2">
        <v>22</v>
      </c>
      <c r="E6" s="5" t="s">
        <v>10</v>
      </c>
      <c r="F6" s="17" t="s">
        <v>90</v>
      </c>
    </row>
    <row r="7" spans="1:6" ht="51.75" customHeight="1" x14ac:dyDescent="0.25">
      <c r="A7" s="7">
        <v>5</v>
      </c>
      <c r="B7" s="3" t="s">
        <v>8</v>
      </c>
      <c r="C7" s="4" t="s">
        <v>7</v>
      </c>
      <c r="D7" s="2">
        <v>22</v>
      </c>
      <c r="E7" s="5" t="s">
        <v>28</v>
      </c>
      <c r="F7" s="17" t="s">
        <v>87</v>
      </c>
    </row>
    <row r="8" spans="1:6" ht="51.75" customHeight="1" x14ac:dyDescent="0.25">
      <c r="A8" s="7">
        <v>6</v>
      </c>
      <c r="B8" s="3" t="s">
        <v>8</v>
      </c>
      <c r="C8" s="4" t="s">
        <v>7</v>
      </c>
      <c r="D8" s="2">
        <v>22</v>
      </c>
      <c r="E8" s="5" t="s">
        <v>37</v>
      </c>
      <c r="F8" s="17" t="s">
        <v>91</v>
      </c>
    </row>
    <row r="9" spans="1:6" ht="51.75" customHeight="1" x14ac:dyDescent="0.25">
      <c r="A9" s="7">
        <v>7</v>
      </c>
      <c r="B9" s="3" t="s">
        <v>8</v>
      </c>
      <c r="C9" s="4" t="s">
        <v>7</v>
      </c>
      <c r="D9" s="2">
        <v>22</v>
      </c>
      <c r="E9" s="5" t="s">
        <v>35</v>
      </c>
      <c r="F9" s="17" t="s">
        <v>93</v>
      </c>
    </row>
    <row r="10" spans="1:6" ht="51.75" customHeight="1" x14ac:dyDescent="0.25">
      <c r="A10" s="7">
        <v>8</v>
      </c>
      <c r="B10" s="3" t="s">
        <v>8</v>
      </c>
      <c r="C10" s="4" t="s">
        <v>7</v>
      </c>
      <c r="D10" s="2">
        <v>22</v>
      </c>
      <c r="E10" s="5" t="s">
        <v>29</v>
      </c>
      <c r="F10" s="17" t="s">
        <v>94</v>
      </c>
    </row>
    <row r="11" spans="1:6" ht="48" customHeight="1" x14ac:dyDescent="0.25">
      <c r="A11" s="7">
        <v>9</v>
      </c>
      <c r="B11" s="3" t="s">
        <v>8</v>
      </c>
      <c r="C11" s="4" t="s">
        <v>7</v>
      </c>
      <c r="D11" s="2">
        <v>23</v>
      </c>
      <c r="E11" s="5" t="s">
        <v>11</v>
      </c>
      <c r="F11" s="17" t="s">
        <v>95</v>
      </c>
    </row>
    <row r="12" spans="1:6" ht="47.25" customHeight="1" x14ac:dyDescent="0.25">
      <c r="A12" s="7">
        <v>10</v>
      </c>
      <c r="B12" s="3" t="s">
        <v>8</v>
      </c>
      <c r="C12" s="4" t="s">
        <v>7</v>
      </c>
      <c r="D12" s="2">
        <v>23</v>
      </c>
      <c r="E12" s="5" t="s">
        <v>12</v>
      </c>
      <c r="F12" s="17" t="s">
        <v>95</v>
      </c>
    </row>
    <row r="13" spans="1:6" ht="54" customHeight="1" x14ac:dyDescent="0.25">
      <c r="A13" s="7">
        <v>11</v>
      </c>
      <c r="B13" s="3" t="s">
        <v>8</v>
      </c>
      <c r="C13" s="4" t="s">
        <v>7</v>
      </c>
      <c r="D13" s="2">
        <v>23</v>
      </c>
      <c r="E13" s="5" t="s">
        <v>13</v>
      </c>
      <c r="F13" s="17" t="s">
        <v>96</v>
      </c>
    </row>
    <row r="14" spans="1:6" ht="43.9" customHeight="1" x14ac:dyDescent="0.25">
      <c r="A14" s="7">
        <v>12</v>
      </c>
      <c r="B14" s="3" t="s">
        <v>8</v>
      </c>
      <c r="C14" s="4" t="s">
        <v>7</v>
      </c>
      <c r="D14" s="2">
        <v>23</v>
      </c>
      <c r="E14" s="5" t="s">
        <v>14</v>
      </c>
      <c r="F14" s="17" t="s">
        <v>97</v>
      </c>
    </row>
    <row r="15" spans="1:6" ht="43.9" customHeight="1" x14ac:dyDescent="0.25">
      <c r="A15" s="7">
        <v>13</v>
      </c>
      <c r="B15" s="3" t="s">
        <v>8</v>
      </c>
      <c r="C15" s="4" t="s">
        <v>7</v>
      </c>
      <c r="D15" s="2">
        <v>23</v>
      </c>
      <c r="E15" s="5" t="s">
        <v>15</v>
      </c>
      <c r="F15" s="17" t="s">
        <v>97</v>
      </c>
    </row>
    <row r="16" spans="1:6" ht="66" customHeight="1" x14ac:dyDescent="0.25">
      <c r="A16" s="7">
        <v>14</v>
      </c>
      <c r="B16" s="3" t="s">
        <v>8</v>
      </c>
      <c r="C16" s="4" t="s">
        <v>16</v>
      </c>
      <c r="D16" s="2">
        <v>26</v>
      </c>
      <c r="E16" s="5" t="s">
        <v>17</v>
      </c>
      <c r="F16" s="17" t="s">
        <v>98</v>
      </c>
    </row>
    <row r="17" spans="1:6" ht="66" customHeight="1" x14ac:dyDescent="0.25">
      <c r="A17" s="7">
        <v>15</v>
      </c>
      <c r="B17" s="3" t="s">
        <v>8</v>
      </c>
      <c r="C17" s="4" t="s">
        <v>16</v>
      </c>
      <c r="D17" s="2">
        <v>26</v>
      </c>
      <c r="E17" s="5" t="s">
        <v>31</v>
      </c>
      <c r="F17" s="17" t="s">
        <v>99</v>
      </c>
    </row>
    <row r="18" spans="1:6" ht="66" customHeight="1" x14ac:dyDescent="0.25">
      <c r="A18" s="7">
        <v>16</v>
      </c>
      <c r="B18" s="3" t="s">
        <v>8</v>
      </c>
      <c r="C18" s="4" t="s">
        <v>16</v>
      </c>
      <c r="D18" s="2">
        <v>26</v>
      </c>
      <c r="E18" s="5" t="s">
        <v>39</v>
      </c>
      <c r="F18" s="17" t="s">
        <v>100</v>
      </c>
    </row>
    <row r="19" spans="1:6" ht="66" customHeight="1" x14ac:dyDescent="0.25">
      <c r="A19" s="7">
        <v>17</v>
      </c>
      <c r="B19" s="3" t="s">
        <v>8</v>
      </c>
      <c r="C19" s="4" t="s">
        <v>16</v>
      </c>
      <c r="D19" s="2">
        <v>26</v>
      </c>
      <c r="E19" s="5" t="s">
        <v>32</v>
      </c>
      <c r="F19" s="17" t="s">
        <v>101</v>
      </c>
    </row>
    <row r="20" spans="1:6" ht="66" customHeight="1" x14ac:dyDescent="0.25">
      <c r="A20" s="7">
        <v>18</v>
      </c>
      <c r="B20" s="3" t="s">
        <v>8</v>
      </c>
      <c r="C20" s="4" t="s">
        <v>16</v>
      </c>
      <c r="D20" s="2">
        <v>26</v>
      </c>
      <c r="E20" s="5" t="s">
        <v>33</v>
      </c>
      <c r="F20" s="17" t="s">
        <v>102</v>
      </c>
    </row>
    <row r="21" spans="1:6" ht="43.9" customHeight="1" x14ac:dyDescent="0.25">
      <c r="A21" s="7">
        <v>19</v>
      </c>
      <c r="B21" s="3" t="s">
        <v>8</v>
      </c>
      <c r="C21" s="4" t="s">
        <v>19</v>
      </c>
      <c r="D21" s="2">
        <v>28</v>
      </c>
      <c r="E21" s="5" t="s">
        <v>38</v>
      </c>
      <c r="F21" s="17" t="s">
        <v>115</v>
      </c>
    </row>
    <row r="22" spans="1:6" ht="43.9" customHeight="1" x14ac:dyDescent="0.25">
      <c r="A22" s="7">
        <v>20</v>
      </c>
      <c r="B22" s="3" t="s">
        <v>8</v>
      </c>
      <c r="C22" s="4" t="s">
        <v>19</v>
      </c>
      <c r="D22" s="2">
        <v>28</v>
      </c>
      <c r="E22" s="5" t="s">
        <v>40</v>
      </c>
      <c r="F22" s="22" t="s">
        <v>118</v>
      </c>
    </row>
    <row r="23" spans="1:6" ht="29.25" customHeight="1" x14ac:dyDescent="0.25">
      <c r="A23" s="7">
        <v>21</v>
      </c>
      <c r="B23" s="3" t="s">
        <v>8</v>
      </c>
      <c r="C23" s="4" t="s">
        <v>19</v>
      </c>
      <c r="D23" s="2">
        <v>28</v>
      </c>
      <c r="E23" s="5" t="s">
        <v>41</v>
      </c>
      <c r="F23" s="17" t="s">
        <v>117</v>
      </c>
    </row>
    <row r="24" spans="1:6" ht="75" customHeight="1" x14ac:dyDescent="0.25">
      <c r="A24" s="7">
        <v>22</v>
      </c>
      <c r="B24" s="3" t="s">
        <v>8</v>
      </c>
      <c r="C24" s="4" t="s">
        <v>19</v>
      </c>
      <c r="D24" s="2">
        <v>30</v>
      </c>
      <c r="E24" s="5" t="s">
        <v>18</v>
      </c>
      <c r="F24" s="17" t="s">
        <v>103</v>
      </c>
    </row>
    <row r="25" spans="1:6" ht="43.9" customHeight="1" x14ac:dyDescent="0.25">
      <c r="A25" s="7">
        <v>23</v>
      </c>
      <c r="B25" s="3" t="s">
        <v>8</v>
      </c>
      <c r="C25" s="4" t="s">
        <v>19</v>
      </c>
      <c r="D25" s="2">
        <v>30</v>
      </c>
      <c r="E25" s="5" t="s">
        <v>20</v>
      </c>
      <c r="F25" s="17" t="s">
        <v>104</v>
      </c>
    </row>
    <row r="26" spans="1:6" ht="43.9" customHeight="1" x14ac:dyDescent="0.25">
      <c r="A26" s="7">
        <v>24</v>
      </c>
      <c r="B26" s="3" t="s">
        <v>8</v>
      </c>
      <c r="C26" s="4" t="s">
        <v>21</v>
      </c>
      <c r="D26" s="2">
        <v>32</v>
      </c>
      <c r="E26" s="5" t="s">
        <v>23</v>
      </c>
      <c r="F26" s="17" t="s">
        <v>105</v>
      </c>
    </row>
    <row r="27" spans="1:6" ht="43.9" customHeight="1" x14ac:dyDescent="0.25">
      <c r="A27" s="7">
        <v>25</v>
      </c>
      <c r="B27" s="3" t="s">
        <v>8</v>
      </c>
      <c r="C27" s="4" t="s">
        <v>21</v>
      </c>
      <c r="D27" s="2">
        <v>32</v>
      </c>
      <c r="E27" s="5" t="s">
        <v>22</v>
      </c>
      <c r="F27" s="17" t="s">
        <v>106</v>
      </c>
    </row>
    <row r="28" spans="1:6" ht="43.9" customHeight="1" x14ac:dyDescent="0.25">
      <c r="A28" s="7">
        <v>26</v>
      </c>
      <c r="B28" s="3" t="s">
        <v>8</v>
      </c>
      <c r="C28" s="4" t="s">
        <v>21</v>
      </c>
      <c r="D28" s="2">
        <v>32</v>
      </c>
      <c r="E28" s="5" t="s">
        <v>26</v>
      </c>
      <c r="F28" s="17" t="s">
        <v>114</v>
      </c>
    </row>
    <row r="29" spans="1:6" ht="43.9" customHeight="1" x14ac:dyDescent="0.25">
      <c r="A29" s="7">
        <v>27</v>
      </c>
      <c r="B29" s="3" t="s">
        <v>8</v>
      </c>
      <c r="C29" s="4" t="s">
        <v>21</v>
      </c>
      <c r="D29" s="2">
        <v>32</v>
      </c>
      <c r="E29" s="5" t="s">
        <v>24</v>
      </c>
      <c r="F29" s="17" t="s">
        <v>107</v>
      </c>
    </row>
    <row r="30" spans="1:6" ht="76.5" customHeight="1" x14ac:dyDescent="0.25">
      <c r="A30" s="7">
        <v>28</v>
      </c>
      <c r="B30" s="3" t="s">
        <v>8</v>
      </c>
      <c r="C30" s="4" t="s">
        <v>21</v>
      </c>
      <c r="D30" s="2">
        <v>33</v>
      </c>
      <c r="E30" s="5" t="s">
        <v>27</v>
      </c>
      <c r="F30" s="17" t="s">
        <v>108</v>
      </c>
    </row>
    <row r="31" spans="1:6" ht="43.9" customHeight="1" x14ac:dyDescent="0.25">
      <c r="A31" s="7">
        <v>29</v>
      </c>
      <c r="B31" s="3" t="s">
        <v>8</v>
      </c>
      <c r="C31" s="4" t="s">
        <v>21</v>
      </c>
      <c r="D31" s="2">
        <v>33</v>
      </c>
      <c r="E31" s="5" t="s">
        <v>25</v>
      </c>
      <c r="F31" s="17" t="s">
        <v>109</v>
      </c>
    </row>
  </sheetData>
  <autoFilter ref="A2:F31" xr:uid="{FFDCBA3D-05A5-48DD-89FD-6176E3D6CB24}"/>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5B47B-6192-4490-AE77-4A515DF55F05}">
  <dimension ref="A1:F10"/>
  <sheetViews>
    <sheetView workbookViewId="0">
      <selection activeCell="F5" sqref="F5"/>
    </sheetView>
  </sheetViews>
  <sheetFormatPr baseColWidth="10" defaultRowHeight="15" x14ac:dyDescent="0.25"/>
  <cols>
    <col min="2" max="2" width="26.140625" customWidth="1"/>
    <col min="3" max="3" width="7.28515625" customWidth="1"/>
    <col min="4" max="4" width="7.7109375" customWidth="1"/>
    <col min="5" max="5" width="46.85546875" customWidth="1"/>
    <col min="6" max="6" width="81.7109375" customWidth="1"/>
  </cols>
  <sheetData>
    <row r="1" spans="1:6" ht="36.6" customHeight="1" x14ac:dyDescent="0.25">
      <c r="A1" s="23" t="s">
        <v>3</v>
      </c>
      <c r="B1" s="23"/>
      <c r="C1" s="23"/>
      <c r="D1" s="23"/>
      <c r="E1" s="23"/>
      <c r="F1" s="23"/>
    </row>
    <row r="2" spans="1:6" ht="33.75" x14ac:dyDescent="0.25">
      <c r="A2" s="1" t="s">
        <v>4</v>
      </c>
      <c r="B2" s="1" t="s">
        <v>5</v>
      </c>
      <c r="C2" s="1" t="s">
        <v>1</v>
      </c>
      <c r="D2" s="1" t="s">
        <v>0</v>
      </c>
      <c r="E2" s="1" t="s">
        <v>2</v>
      </c>
      <c r="F2" s="1" t="s">
        <v>6</v>
      </c>
    </row>
    <row r="3" spans="1:6" ht="36" x14ac:dyDescent="0.25">
      <c r="A3" s="7">
        <v>1</v>
      </c>
      <c r="B3" s="24" t="s">
        <v>42</v>
      </c>
      <c r="C3" s="8">
        <v>1</v>
      </c>
      <c r="D3" s="7">
        <v>8</v>
      </c>
      <c r="E3" s="9" t="s">
        <v>43</v>
      </c>
      <c r="F3" s="6" t="s">
        <v>84</v>
      </c>
    </row>
    <row r="4" spans="1:6" ht="60" x14ac:dyDescent="0.25">
      <c r="A4" s="7">
        <f>1+A3</f>
        <v>2</v>
      </c>
      <c r="B4" s="24"/>
      <c r="C4" s="8">
        <v>1</v>
      </c>
      <c r="D4" s="7">
        <v>8</v>
      </c>
      <c r="E4" s="9" t="s">
        <v>44</v>
      </c>
      <c r="F4" s="6" t="s">
        <v>85</v>
      </c>
    </row>
    <row r="5" spans="1:6" ht="192" x14ac:dyDescent="0.25">
      <c r="A5" s="7">
        <f t="shared" ref="A5:A7" si="0">1+A4</f>
        <v>3</v>
      </c>
      <c r="B5" s="24"/>
      <c r="C5" s="8">
        <v>2</v>
      </c>
      <c r="D5" s="7">
        <v>9</v>
      </c>
      <c r="E5" s="9" t="s">
        <v>45</v>
      </c>
      <c r="F5" s="6" t="s">
        <v>86</v>
      </c>
    </row>
    <row r="6" spans="1:6" ht="84" x14ac:dyDescent="0.25">
      <c r="A6" s="7">
        <f t="shared" si="0"/>
        <v>4</v>
      </c>
      <c r="B6" s="24"/>
      <c r="C6" s="8">
        <v>5.0999999999999996</v>
      </c>
      <c r="D6" s="7">
        <v>22</v>
      </c>
      <c r="E6" s="9" t="s">
        <v>46</v>
      </c>
      <c r="F6" s="6" t="s">
        <v>87</v>
      </c>
    </row>
    <row r="7" spans="1:6" ht="60" x14ac:dyDescent="0.25">
      <c r="A7" s="7">
        <f t="shared" si="0"/>
        <v>5</v>
      </c>
      <c r="B7" s="24"/>
      <c r="C7" s="8" t="s">
        <v>47</v>
      </c>
      <c r="D7" s="7" t="s">
        <v>48</v>
      </c>
      <c r="E7" s="9" t="s">
        <v>49</v>
      </c>
      <c r="F7" s="6" t="s">
        <v>77</v>
      </c>
    </row>
    <row r="8" spans="1:6" ht="48" x14ac:dyDescent="0.25">
      <c r="A8" s="7"/>
      <c r="B8" s="24"/>
      <c r="C8" s="8" t="s">
        <v>50</v>
      </c>
      <c r="D8" s="7" t="s">
        <v>51</v>
      </c>
      <c r="E8" s="9" t="s">
        <v>52</v>
      </c>
      <c r="F8" s="6" t="s">
        <v>88</v>
      </c>
    </row>
    <row r="9" spans="1:6" ht="45.6" customHeight="1" x14ac:dyDescent="0.25">
      <c r="A9" s="7"/>
      <c r="B9" s="24"/>
      <c r="C9" s="8">
        <v>17</v>
      </c>
      <c r="D9" s="7">
        <v>48</v>
      </c>
      <c r="E9" s="9" t="s">
        <v>53</v>
      </c>
      <c r="F9" s="17" t="s">
        <v>120</v>
      </c>
    </row>
    <row r="10" spans="1:6" ht="48" x14ac:dyDescent="0.25">
      <c r="A10" s="7"/>
      <c r="B10" s="24"/>
      <c r="C10" s="8"/>
      <c r="D10" s="7"/>
      <c r="E10" s="9" t="s">
        <v>54</v>
      </c>
      <c r="F10" s="17" t="s">
        <v>119</v>
      </c>
    </row>
  </sheetData>
  <autoFilter ref="A2:F10" xr:uid="{315B82BE-5CA6-4091-93FC-AE405AF79074}"/>
  <mergeCells count="2">
    <mergeCell ref="A1:F1"/>
    <mergeCell ref="B3:B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D7EDF-77EF-4AE2-B2D3-B6D9E609D3A2}">
  <dimension ref="A1:H14"/>
  <sheetViews>
    <sheetView workbookViewId="0">
      <pane xSplit="2" ySplit="2" topLeftCell="C3" activePane="bottomRight" state="frozen"/>
      <selection pane="topRight" activeCell="C1" sqref="C1"/>
      <selection pane="bottomLeft" activeCell="A3" sqref="A3"/>
      <selection pane="bottomRight" activeCell="D5" sqref="D5"/>
    </sheetView>
  </sheetViews>
  <sheetFormatPr baseColWidth="10" defaultRowHeight="15" x14ac:dyDescent="0.25"/>
  <cols>
    <col min="2" max="2" width="19.7109375" style="14" customWidth="1"/>
    <col min="3" max="3" width="22.5703125" customWidth="1"/>
    <col min="4" max="4" width="7.7109375" style="11" customWidth="1"/>
    <col min="5" max="5" width="76.140625" customWidth="1"/>
    <col min="6" max="6" width="49.85546875" style="28" customWidth="1"/>
  </cols>
  <sheetData>
    <row r="1" spans="1:8" ht="36.6" customHeight="1" x14ac:dyDescent="0.25">
      <c r="A1" s="23" t="s">
        <v>3</v>
      </c>
      <c r="B1" s="23"/>
      <c r="C1" s="23"/>
      <c r="D1" s="23"/>
      <c r="E1" s="23"/>
      <c r="F1" s="23"/>
    </row>
    <row r="2" spans="1:8" ht="45" x14ac:dyDescent="0.25">
      <c r="A2" s="1" t="s">
        <v>4</v>
      </c>
      <c r="B2" s="1" t="s">
        <v>5</v>
      </c>
      <c r="C2" s="1" t="s">
        <v>1</v>
      </c>
      <c r="D2" s="1" t="s">
        <v>0</v>
      </c>
      <c r="E2" s="1" t="s">
        <v>2</v>
      </c>
      <c r="F2" s="26" t="s">
        <v>6</v>
      </c>
      <c r="G2" s="15"/>
      <c r="H2" s="16"/>
    </row>
    <row r="3" spans="1:8" ht="96" customHeight="1" x14ac:dyDescent="0.25">
      <c r="A3" s="7">
        <v>1</v>
      </c>
      <c r="B3" s="6" t="s">
        <v>8</v>
      </c>
      <c r="C3" s="10" t="s">
        <v>55</v>
      </c>
      <c r="D3" s="7">
        <v>25</v>
      </c>
      <c r="E3" s="12" t="s">
        <v>56</v>
      </c>
      <c r="F3" s="17" t="s">
        <v>77</v>
      </c>
    </row>
    <row r="4" spans="1:8" ht="51.75" customHeight="1" x14ac:dyDescent="0.25">
      <c r="A4" s="7">
        <v>2</v>
      </c>
      <c r="B4" s="6" t="s">
        <v>8</v>
      </c>
      <c r="C4" s="10" t="s">
        <v>58</v>
      </c>
      <c r="D4" s="7">
        <v>34</v>
      </c>
      <c r="E4" s="12" t="s">
        <v>57</v>
      </c>
      <c r="F4" s="22" t="s">
        <v>111</v>
      </c>
    </row>
    <row r="5" spans="1:8" ht="63" customHeight="1" x14ac:dyDescent="0.25">
      <c r="A5" s="7">
        <v>3</v>
      </c>
      <c r="B5" s="6" t="s">
        <v>8</v>
      </c>
      <c r="C5" s="10" t="s">
        <v>76</v>
      </c>
      <c r="D5" s="7">
        <v>34</v>
      </c>
      <c r="E5" s="13" t="s">
        <v>59</v>
      </c>
      <c r="F5" s="22" t="s">
        <v>110</v>
      </c>
    </row>
    <row r="6" spans="1:8" ht="71.25" customHeight="1" x14ac:dyDescent="0.25">
      <c r="A6" s="7">
        <v>4</v>
      </c>
      <c r="B6" s="6" t="s">
        <v>8</v>
      </c>
      <c r="C6" s="10" t="s">
        <v>61</v>
      </c>
      <c r="D6" s="7">
        <v>42</v>
      </c>
      <c r="E6" s="12" t="s">
        <v>60</v>
      </c>
      <c r="F6" s="17" t="s">
        <v>79</v>
      </c>
    </row>
    <row r="7" spans="1:8" ht="65.25" customHeight="1" x14ac:dyDescent="0.25">
      <c r="A7" s="7">
        <v>5</v>
      </c>
      <c r="B7" s="6" t="s">
        <v>8</v>
      </c>
      <c r="C7" s="10" t="s">
        <v>61</v>
      </c>
      <c r="D7" s="7">
        <v>42</v>
      </c>
      <c r="E7" s="12" t="s">
        <v>62</v>
      </c>
      <c r="F7" s="17" t="s">
        <v>80</v>
      </c>
    </row>
    <row r="8" spans="1:8" ht="67.900000000000006" customHeight="1" x14ac:dyDescent="0.25">
      <c r="A8" s="7">
        <v>6</v>
      </c>
      <c r="B8" s="6" t="s">
        <v>8</v>
      </c>
      <c r="C8" s="10" t="s">
        <v>61</v>
      </c>
      <c r="D8" s="7">
        <v>43</v>
      </c>
      <c r="E8" s="13" t="s">
        <v>63</v>
      </c>
      <c r="F8" s="17" t="s">
        <v>113</v>
      </c>
    </row>
    <row r="9" spans="1:8" ht="51.75" customHeight="1" x14ac:dyDescent="0.25">
      <c r="A9" s="7">
        <v>7</v>
      </c>
      <c r="B9" s="6" t="s">
        <v>8</v>
      </c>
      <c r="C9" s="10" t="s">
        <v>67</v>
      </c>
      <c r="D9" s="7">
        <v>44</v>
      </c>
      <c r="E9" s="13" t="s">
        <v>64</v>
      </c>
      <c r="F9" s="17" t="s">
        <v>81</v>
      </c>
    </row>
    <row r="10" spans="1:8" ht="51.75" customHeight="1" x14ac:dyDescent="0.25">
      <c r="A10" s="7">
        <v>8</v>
      </c>
      <c r="B10" s="6" t="s">
        <v>8</v>
      </c>
      <c r="C10" s="10" t="s">
        <v>66</v>
      </c>
      <c r="D10" s="7">
        <v>45</v>
      </c>
      <c r="E10" s="12" t="s">
        <v>65</v>
      </c>
      <c r="F10" s="17" t="s">
        <v>78</v>
      </c>
    </row>
    <row r="11" spans="1:8" ht="57.75" customHeight="1" x14ac:dyDescent="0.25">
      <c r="A11" s="7">
        <v>9</v>
      </c>
      <c r="B11" s="6" t="s">
        <v>8</v>
      </c>
      <c r="C11" s="10" t="s">
        <v>69</v>
      </c>
      <c r="D11" s="7"/>
      <c r="E11" s="12" t="s">
        <v>68</v>
      </c>
      <c r="F11" s="22" t="s">
        <v>112</v>
      </c>
    </row>
    <row r="12" spans="1:8" ht="47.25" customHeight="1" x14ac:dyDescent="0.25">
      <c r="A12" s="7">
        <v>10</v>
      </c>
      <c r="B12" s="6" t="s">
        <v>8</v>
      </c>
      <c r="C12" s="10" t="s">
        <v>71</v>
      </c>
      <c r="D12" s="7">
        <v>18</v>
      </c>
      <c r="E12" s="12" t="s">
        <v>70</v>
      </c>
      <c r="F12" s="17" t="s">
        <v>82</v>
      </c>
    </row>
    <row r="13" spans="1:8" ht="69" customHeight="1" x14ac:dyDescent="0.25">
      <c r="A13" s="7">
        <v>11</v>
      </c>
      <c r="B13" s="6" t="s">
        <v>8</v>
      </c>
      <c r="C13" s="10" t="s">
        <v>73</v>
      </c>
      <c r="D13" s="7"/>
      <c r="E13" s="12" t="s">
        <v>72</v>
      </c>
      <c r="F13" s="17" t="s">
        <v>83</v>
      </c>
    </row>
    <row r="14" spans="1:8" s="21" customFormat="1" ht="43.9" customHeight="1" x14ac:dyDescent="0.25">
      <c r="A14" s="18">
        <v>12</v>
      </c>
      <c r="B14" s="19" t="s">
        <v>8</v>
      </c>
      <c r="C14" s="20" t="s">
        <v>75</v>
      </c>
      <c r="D14" s="18"/>
      <c r="E14" s="25" t="s">
        <v>74</v>
      </c>
      <c r="F14" s="27" t="s">
        <v>121</v>
      </c>
    </row>
  </sheetData>
  <autoFilter ref="A2:F14" xr:uid="{0085B0F4-2C06-47FE-B7AB-9EB196A64164}"/>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3.xml><?xml version="1.0" encoding="utf-8"?>
<ds:datastoreItem xmlns:ds="http://schemas.openxmlformats.org/officeDocument/2006/customXml" ds:itemID="{0766D5DF-9113-437D-8092-103EF9A10F34}">
  <ds:schemaRefs>
    <ds:schemaRef ds:uri="http://purl.org/dc/dcmitype/"/>
    <ds:schemaRef ds:uri="http://www.w3.org/XML/1998/namespace"/>
    <ds:schemaRef ds:uri="http://schemas.microsoft.com/office/infopath/2007/PartnerControls"/>
    <ds:schemaRef ds:uri="http://purl.org/dc/elements/1.1/"/>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ADC1</vt:lpstr>
      <vt:lpstr>ADC2</vt:lpstr>
      <vt:lpstr>ADC3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2016-07-20T14:30:04Z</cp:lastPrinted>
  <dcterms:created xsi:type="dcterms:W3CDTF">2016-04-12T21:22:15Z</dcterms:created>
  <dcterms:modified xsi:type="dcterms:W3CDTF">2022-05-10T02:55:13Z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