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C:\Users\usuario\OneDrive - OHLAGROUP\Desktop\Miscelaneos\TdRs\Trd Administración\Tdr Vigilancia\consultas y  respuestas\Absolución de Consultas\"/>
    </mc:Choice>
  </mc:AlternateContent>
  <xr:revisionPtr revIDLastSave="0" documentId="6_{CE625CD8-0F3C-49F2-AAA9-0B13D9A09530}" xr6:coauthVersionLast="36" xr6:coauthVersionMax="36" xr10:uidLastSave="{00000000-0000-0000-0000-000000000000}"/>
  <bookViews>
    <workbookView xWindow="0" yWindow="0" windowWidth="23040" windowHeight="8940" tabRatio="531" activeTab="1" xr2:uid="{00000000-000D-0000-FFFF-FFFF00000000}"/>
  </bookViews>
  <sheets>
    <sheet name="PLIEGO 01" sheetId="10" r:id="rId1"/>
    <sheet name="PLIEGO 02" sheetId="11" r:id="rId2"/>
    <sheet name="PLIEGO 03" sheetId="12" r:id="rId3"/>
  </sheets>
  <definedNames>
    <definedName name="_xlnm._FilterDatabase" localSheetId="0" hidden="1">'PLIEGO 01'!$A$3:$F$13</definedName>
    <definedName name="_xlnm._FilterDatabase" localSheetId="1" hidden="1">'PLIEGO 02'!$A$3:$F$10</definedName>
    <definedName name="_xlnm._FilterDatabase" localSheetId="2" hidden="1">'PLIEGO 03'!$A$3:$F$20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2" l="1"/>
  <c r="A6" i="12" s="1"/>
  <c r="A7" i="12" s="1"/>
  <c r="A8" i="12" s="1"/>
  <c r="A9" i="12" s="1"/>
  <c r="A10" i="12" s="1"/>
  <c r="A11" i="12" s="1"/>
  <c r="A5" i="11" l="1"/>
  <c r="A6" i="11" s="1"/>
  <c r="A7" i="11" s="1"/>
  <c r="A8" i="11" s="1"/>
  <c r="A9" i="11" s="1"/>
  <c r="A10" i="11" s="1"/>
  <c r="A5" i="10" l="1"/>
  <c r="A6" i="10" s="1"/>
  <c r="A7" i="10" s="1"/>
  <c r="A8" i="10" s="1"/>
  <c r="A9" i="10" s="1"/>
  <c r="A10" i="10" s="1"/>
  <c r="A11" i="10" s="1"/>
  <c r="A12" i="10" s="1"/>
</calcChain>
</file>

<file path=xl/sharedStrings.xml><?xml version="1.0" encoding="utf-8"?>
<sst xmlns="http://schemas.openxmlformats.org/spreadsheetml/2006/main" count="132" uniqueCount="90">
  <si>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</si>
  <si>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</si>
  <si>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</si>
  <si>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</si>
  <si>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</si>
  <si>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</si>
  <si>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</si>
  <si>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</si>
  <si>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RESPECTO A LA CAMIONETA PICK UP 4x4, OHLA EXIGE ALGUNA MARCA EN ESPECILA O PUEDE SER A CRITERIO DEL CONTRATISTA.</t>
  </si>
  <si>
    <t>RESPECTO AL BREVETE DE CONDUCIR, EN EL TDR SE SOLICITA AIIB, PERO SEGÚN EL MTC, PARA CONDUCIR CAMIONETA PICK UP 4x4, ES OBLIGATORIO A1</t>
  </si>
  <si>
    <t>RESPECTO AL APARTADO DE LAS PRUEBAS DE ANTÍGENO COVID-19, ESTAS SON OBLIGATORIAS, YA QUE SEGÚN LA NUEVA NORMATIVA DEL MINISTERIO DE SALUD, CON EL CARNET DE VACUNACION SERÍA SUFICIENTE.</t>
  </si>
  <si>
    <t>LOS EXÁMENES MÉDICOS AL PERSONAL SERÁ SEGÚN ALGUNA CLINICA DESIGNADA POR OHLA O SERÁ DE ACUERDO A ELECCION DEL CONTRATISTA.</t>
  </si>
  <si>
    <t>ES OBLIGATORIO QUE LOS AGENTES CUENTEN CON BREVETE PARA CONDUCIR MOTOS.</t>
  </si>
  <si>
    <t>EL PLAN DE SEGURIDAD, PLAN DE VIGILANCIA COVID-19 Y SIMILARES, SE TENDRÁ QUE PRESENTAR JUNTO CON LA OFERTA ECONÓMICA O SERÁ CUANDO SE ADJUDIQUE EL SERVICIO.</t>
  </si>
  <si>
    <t>LUEGO DE ADJUDICAR CON LA BUENA PRO, CUÁL SERÁ EL TIEMPO MAXIMO PARA LA IMPLEMENTACIÓN DEL SERVICIO.</t>
  </si>
  <si>
    <t>RESPECTO A LA AUTORIZACIÓN DE FUNCIONAMIENTO DE SUCAMEC EN LA REGIÓN ANCASH, ES DESCALIFICADOR QUE LA EMPRESA CONTRATISTA NO CUENTE CON EL PERMISO AL MOMENTO DE LA BUENA PRO, YA QUE EL TRÁMITE DE DICHO PERMISO TARDA 20 DÍAS ÚTILES.</t>
  </si>
  <si>
    <t>RESPECTO AL RENEEIL HABILITADO PARA LA REGIÓN ANCASH POR LA EMPRESA CONTRATISTA, BASTARIA PARA LA FIRMA DEL CONTRATO TENER RENEEIL GENERAL Y LUEGO CON LA BUENA PRO INICIAR CON EL TRÁMITE DEL HABILITADO (TIEMPO APROX. 15 DÍAS).</t>
  </si>
  <si>
    <t>RESPECTO A LAS PÓLIZAS DE RESPONSABILIDAD CIVIL Y DESHONESTIDAD POR EL MONTO DE 1,000,000.00 SE TENDRÁ QUE PRESENTAR INDEPENDIENTE, POR CADA PROYECTO DE HUARMEY Y DE CASMA O SERÁ UNO SÓLO.</t>
  </si>
  <si>
    <t>TDR</t>
  </si>
  <si>
    <t>TDR. PARA LA SUBCONTRATACION DEL SERVICO DE SEGURIDAD Y VIGILANCIA PRIVADA EN LAS INSTALACIONES DEL PROYECTO DEFENSE RIBEREÑA DE LOS RIOS CASMA Y HUARMEY</t>
  </si>
  <si>
    <t xml:space="preserve">10. PERFIL DEL PERSONAL PROPUESTO </t>
  </si>
  <si>
    <t>EN EL PERFIL DEL PERSONAL SE REQUIERE, ANTECEDENTES POLICIALES, PENALES Y JUDICIALES, ¿SE PODRA GESTIONAR POR EL SISTEMA  CERTIJOVEN O CERTIADULTO?</t>
  </si>
  <si>
    <t>7.3 METODOLOGIA OPERATIVA Y CONTROLES</t>
  </si>
  <si>
    <t>CONSULTA ACERCA DEL VEHICULO: ¿CUANTOS KILÓMETROS RECORRERÁ EL VEHÍCULO DIARIO?</t>
  </si>
  <si>
    <t>SE INDICA TRES RONDAS, CUANTO ES LA DISTANCIA DEL RECORRIDO QUE REALIZARA EL VEHICULO ALREDEDOR DEL PERIMETRO DEL PROYECTO ? INDICAR POR PROYECTO CASMA Y HUARMEY</t>
  </si>
  <si>
    <t xml:space="preserve">19.1 PÓLIZA DE SEGUROS </t>
  </si>
  <si>
    <t xml:space="preserve">¿ES INDISPENSABLE QUE LA PÓLIZA DE VEHICULOS SEA POR CADA UNO O GLOBAL? </t>
  </si>
  <si>
    <t>19.2 GARANTIAS</t>
  </si>
  <si>
    <t>¿ CUAL ES EL MONTO DE LA CARTA FIANZA, SE CONSIDERARÁ POR CADA PROYECTO O GLOBAL? INDICAR</t>
  </si>
  <si>
    <t>14.9 REQUISITOS PARA EL INGRESO DE OPERADORES / CONDUCTORES</t>
  </si>
  <si>
    <t>DE ACUERDO AL REQUERIMIENTO DEL CONDUCTOR, ¿SERÁ EL MISMO SUPERVIDOR U OTRO PERONAL?</t>
  </si>
  <si>
    <t>10.1 PERFIL DEL SUPERVISOR - COORDINADOR DE SEGURIDAD</t>
  </si>
  <si>
    <t>SEGÚN CUADRO DE REQUERIMIENTO SE SOLICITA UN SUPERVISOR: ¿Cuál SERÁ SU HORARIO DE TRABAJO?</t>
  </si>
  <si>
    <t>400198-OHL001-000-XX-TO-ZZ-000023-R01</t>
  </si>
  <si>
    <t>17-18</t>
  </si>
  <si>
    <t>En relación a los puestos Tabla 01 y Tabla 02, en el caso de Huarmey , se entiende que se iniciará con 01 agente sin arma y 02 armados, además del supervisor ?</t>
  </si>
  <si>
    <t>7.5.1</t>
  </si>
  <si>
    <t>En relación al equipo radio, hay algún modelo en específico ?</t>
  </si>
  <si>
    <t>7.5.4</t>
  </si>
  <si>
    <r>
      <t xml:space="preserve">Dice:"…. </t>
    </r>
    <r>
      <rPr>
        <b/>
        <i/>
        <sz val="9"/>
        <rFont val="Arial"/>
        <family val="2"/>
      </rPr>
      <t>El subcontratista deberá entregar a los puestos de vigilancia (De piso y en Vehículo) equipos celulares y radios</t>
    </r>
    <r>
      <rPr>
        <sz val="9"/>
        <rFont val="Arial"/>
        <family val="2"/>
      </rPr>
      <t>…. "; al respecto se entiende que además de los puntos de control , las unidades vehiculares también tendrán asignados equiipos de radio ?</t>
    </r>
  </si>
  <si>
    <t>7.5.5.</t>
  </si>
  <si>
    <r>
      <t xml:space="preserve">Dice: </t>
    </r>
    <r>
      <rPr>
        <b/>
        <i/>
        <sz val="9"/>
        <rFont val="Arial"/>
        <family val="2"/>
      </rPr>
      <t xml:space="preserve">"….El subcontratista es responsable de prever el mantenimiento y operatividad de los vehículos, así como el suministro diario del combustible", </t>
    </r>
    <r>
      <rPr>
        <sz val="9"/>
        <rFont val="Arial"/>
        <family val="2"/>
      </rPr>
      <t xml:space="preserve">es posible nos puedan señalar la ruta de las unidades vehiculares , con el fin de establecer costos en relación a combustible, mantenimiento y/u otros, para poder determinar una propuesta justa </t>
    </r>
  </si>
  <si>
    <t xml:space="preserve">Cuál será el número de unidades vehiculares ? </t>
  </si>
  <si>
    <r>
      <t xml:space="preserve">Dice: </t>
    </r>
    <r>
      <rPr>
        <b/>
        <i/>
        <sz val="9"/>
        <rFont val="Arial"/>
        <family val="2"/>
      </rPr>
      <t xml:space="preserve">"….La empresa subcontratista será responsable de asumir las obligaciones que contraiga con su personal…", </t>
    </r>
    <r>
      <rPr>
        <sz val="9"/>
        <rFont val="Arial"/>
        <family val="2"/>
      </rPr>
      <t>en relación al régimen laboral sería necesario precisar</t>
    </r>
  </si>
  <si>
    <t>En cuanto a la Póliza de Seguro de Responsabilidad Extracontractual que incluyan la Responsabilidad Civil Patronal y Póliza de Deshonestidad por Daños y Perjuicios, existe algún monto y/o porcentaje referencial de cobertura ?</t>
  </si>
  <si>
    <r>
      <t xml:space="preserve">Dice: </t>
    </r>
    <r>
      <rPr>
        <b/>
        <i/>
        <sz val="9"/>
        <rFont val="Arial"/>
        <family val="2"/>
      </rPr>
      <t>"...Otros que OHLA le exija a la subcontratista, antes o durante la ejecución del servicio."</t>
    </r>
    <r>
      <rPr>
        <sz val="9"/>
        <rFont val="Arial"/>
        <family val="2"/>
      </rPr>
      <t>, qué tipo de pólizas de seguro? Podrían brindarnos referencia?</t>
    </r>
  </si>
  <si>
    <t>En cuánto a la experiencia del Postor en relación al monto facturado , es restrictiva?</t>
  </si>
  <si>
    <r>
      <t>En relación al agente:</t>
    </r>
    <r>
      <rPr>
        <b/>
        <i/>
        <sz val="9"/>
        <rFont val="Arial"/>
        <family val="2"/>
      </rPr>
      <t xml:space="preserve"> "..Tener licencia de conducir vigente para vehículo menor (motocicleta) otorgada por la Municipalidad o MTC."</t>
    </r>
    <r>
      <rPr>
        <sz val="9"/>
        <rFont val="Arial"/>
        <family val="2"/>
      </rPr>
      <t>, es obligatorio ?</t>
    </r>
  </si>
  <si>
    <t>El plazo de ejecución es de 11 meses ?</t>
  </si>
  <si>
    <t>Anexo 1:
Modelo de Contrato “Contrato de Prestación
de Servicios de Vigilancia”</t>
  </si>
  <si>
    <t>14 Seguridad y Salud en el Trabajo</t>
  </si>
  <si>
    <t>Se solicita realizar una prueba de Antígenos o PCR previo al examen médico ocupacional al personal nuevo, se podría reemplazar con ficha sintomatológica?</t>
  </si>
  <si>
    <t>Clásula Sexta , Nral 6.2</t>
  </si>
  <si>
    <t>Se nos solicita mantener la vigencia de la Carta Fianza 60 dias posteriores a la culiminación del servicio acta de conformidad, por lo cual, se entiende que el periodo de vigencia de la carta fianza a presentar para la suscripción del contrato deberá incluir también los 60 días?</t>
  </si>
  <si>
    <t>General</t>
  </si>
  <si>
    <t>Es posible aclarar respecto al horario de los Supervisores?</t>
  </si>
  <si>
    <t>Cuál sería la fecha de instalación del servicio?</t>
  </si>
  <si>
    <t xml:space="preserve"> </t>
  </si>
  <si>
    <t xml:space="preserve">Para el postor adjudicado, solo para la firma de contrato se admitirá SUCAMEC LIMA, con el compromiso de regularización del habilitado en SUCAMEC ANCASH hasta 20 días posteriores a la adjudicación del servicio. Posterior a dicho plazo se podrá rescindir el contrato por imcumplimiento de documentación. </t>
  </si>
  <si>
    <t xml:space="preserve">Para el postor adjudicado, solo para la firma de contrato se admitirá RENEEIL GENERAL con el compromiso de regularización del habilitado en RENEEIL ANCASH hasta 15 días posteriores a la adjudicación del servicio. Posterior a dicho plazo se podrá rescindir el contrato por imcumplimiento de documentación. </t>
  </si>
  <si>
    <t xml:space="preserve">De acuerdo a los TDR NO se está solicitando incluir motos para los agentes de seguridad. </t>
  </si>
  <si>
    <t>La licencia A-I se considera solo para uso particular. En caso de empresas prestadoras de servicios, es necesario contar con licencia A-IIB</t>
  </si>
  <si>
    <t>El plan de seguridad y vigilancia se deberá adjuntar en la presentación de la oferta técnica porque es un criterio calificable (Ver TdR).</t>
  </si>
  <si>
    <t xml:space="preserve">El plazo que tiene el postor adjudicado  para implementar el servicio es de 7 dias, en  paralelo se debe  adjuntar la documentación solicitada para la firma del Subcontrato. </t>
  </si>
  <si>
    <t>Efectivamente son dos agentes con arma de fuego de 18 a 06 horas en las dos instalaciones con supervision, pág 17 del TDR</t>
  </si>
  <si>
    <t>Proceder conforme a la normativa vigencia del Ministerio de Salud (Minsa), en ese sentido el personal deberá presentar declaración jurada y carnet de vacunación.</t>
  </si>
  <si>
    <t>Solo se considera como documentos validos los antecedentes de cada agente a través de la Division de Identificacion de la PNP y del Poder Judicial repectivamente</t>
  </si>
  <si>
    <t xml:space="preserve">El plazo que tiene el postor adjudicado para implementar el servicio es de 7 dias, en  paralelo se debe  adjuntar la documentación solicitada para la firma del Subcontrato. </t>
  </si>
  <si>
    <t>Con  respecto a las pólizas de responsabilidad civil y deshonestidad por el importe de S/ 1,000.000.00 soles se presentarán por cada proyecto y/o cuenca.</t>
  </si>
  <si>
    <t>El supervisor de seguridad realizará la rondas en la unidad vehicular, por lo cual deberá contar con la licencias y permisos correspondientes para conducir el vehículo, en ese sentido el postor deberá brindar su mejor propuesta y/o oferta.</t>
  </si>
  <si>
    <t>El horario o jornada laboral debe ser acorde al que mantiene OHLA en el Proyecto. Se solicita como mínimo 01 supervisor por turno.</t>
  </si>
  <si>
    <t>Se recomienda a los subcontratistas y/o postor implemente equipos celulares en su personal que permita comunicación permanente, pág. 62 del TDR.</t>
  </si>
  <si>
    <t>Con respecto a las pólizas se encuentran indicados en los Términos de referencia, pág 45, 46, 54 y 55.</t>
  </si>
  <si>
    <t>Los horarios y/o jornada laboral que se establezca se debe respetar los límites legales establecidos por las normas laborales.</t>
  </si>
  <si>
    <t>Con respecto a los montos solicitados en las pólizas se encuentran indicados en los términos de referencia, pág. 45, 46, 54 y 55.</t>
  </si>
  <si>
    <t xml:space="preserve">Con respecto al monto facturado, es restrictiva  de acuerdo a los Términos de referencia. Cabe indicar que el postor podrá consorciarse, a fin de cumplir con los criterios establecidos en los TDR. </t>
  </si>
  <si>
    <t>De acuerdo a los TDR en la pág. 28 seña lo siguiente; la subcontratación del servicio será por un plazo de once (11) meses, sin embargo, queda a potestad de OHLA disminuir o ampliar el plazo del servicio, por un plazo similar o diferente, de acuerdo con las necesidades del proyecto.</t>
  </si>
  <si>
    <t xml:space="preserve">En relación a los precios mensuales, podrían confirmar si la lista que se muestra es referencial ? </t>
  </si>
  <si>
    <t>Con respecto a la lista indicada  es referencial , tener en cuenta lo indicado en los términos de referencia, numeral 7.5.</t>
  </si>
  <si>
    <t>El horario o jornada laboral debe ser acorde al que mantiene OHLA en Proyecto. Se solicita como mínimo 01 supervisor por turno.</t>
  </si>
  <si>
    <t>Es responsabilidad del postor, preveer y calcular la cantidad de kilometros a recorrer, considerando la distancias existentes entre ambas cuencas (Casma y Huarmey) y puntos de vigilancia previstos: 
Casma comprende; oficina administrativa en sito en la Av. Panamericana Norte s/n costado del Hotel Qallwa, El Hotel Las Poncianas en sito a la altura del Km. 379 del la Av. Panamericana Norte y El Hotel El Farol sito en el Jr. Túpac Amaru N°450-Casma 
En Huarmey comprende; Hotel Ashley en sito en la Av. Alberto Reyes289 y la oficina administrativa se encuentra en la Calle Quilipe Mz.N Lote 42.</t>
  </si>
  <si>
    <t>La supervisión comprende tres rondas como mínimo por turno diario por proyecto y asimismo, respecto a la distancia se ha precisadado en la consulta anterior (7.3 metodología operativa y controles).</t>
  </si>
  <si>
    <t>El subcontratista es libre de elegir  la clinica  mientras cumpla con lo requerido en el estandar, de forma colaborativa  compartimos el  directorio de clinicas que manejamos (ver anexo listado de clinicas )</t>
  </si>
  <si>
    <t>De acuerdo al TdR se  solicita una unidad vehicular para la prestacion del servicio de vigilancia para ambas cuencas, sin embargo esto no es restrictivo,  ya que es responsabilidad del postor dimensionar correctamente  la cantidad de camionetas necesarias para cumplir correctamente con la prestacion del servicio.</t>
  </si>
  <si>
    <t xml:space="preserve">Conforme, el plazo de vigencia de la carta fianza es de 60 días posterior a la culminación del servicio. </t>
  </si>
  <si>
    <t>No se requiere en la actualidad prueba covid-19, sin embargo se deberá presentar una declaración jurada y carnet de vacunación o lo estipulado por las autoridades competentes (MINSA)</t>
  </si>
  <si>
    <t>Se aclara para le presente proceso de licitación  no es necesario el uso de radio satelital debido a que la zona de trabajo cuenta con cobertura de señal celular, se recomienda equipos (celular smartphone) con alcance de intercomunicación entre los puntos del servicio y con el supervisor.</t>
  </si>
  <si>
    <t>Se recomienda la marca Toyota, el vehiculo debe cumplir lo indicado según las EETT (camioneta 4X4) de los términos de referencia.</t>
  </si>
  <si>
    <r>
      <rPr>
        <sz val="9"/>
        <rFont val="Arial"/>
        <family val="2"/>
      </rPr>
      <t>De acuerdo a los Términos de Referencia  pág. 45 , con respecto Seguro de responsabilidad civil de vehículos indica lo siguiente : "</t>
    </r>
    <r>
      <rPr>
        <b/>
        <i/>
        <sz val="9"/>
        <rFont val="Arial"/>
        <family val="2"/>
      </rPr>
      <t>El seguro debe contar cobertura de US$ 200,000.00 (para cada vehículo)"</t>
    </r>
    <r>
      <rPr>
        <sz val="9"/>
        <rFont val="Arial"/>
        <family val="2"/>
      </rPr>
      <t xml:space="preserve"> </t>
    </r>
  </si>
  <si>
    <r>
      <rPr>
        <sz val="9"/>
        <rFont val="Arial"/>
        <family val="2"/>
      </rPr>
      <t>De acuerdo a los Términos de Referencia  pág. 46 , indica lo siguiente : "</t>
    </r>
    <r>
      <rPr>
        <b/>
        <i/>
        <sz val="9"/>
        <rFont val="Arial"/>
        <family val="2"/>
      </rPr>
      <t>EL SUBCONTRATISTA se obliga a otorgar una Carta Fianza de Cumplimiento de las obligaciones laborales y de seguridad social por el monto de S/ 70,000.00 (Setenta mil y 00/100 Soles)"</t>
    </r>
    <r>
      <rPr>
        <sz val="9"/>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</si>
</sst>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i/>
      <sz val="9"/>
      <name val="Arial"/>
      <family val="2"/>
    </font>
    <font>
      <sz val="10"/>
      <name val="Arial"/>
      <family val="2"/>
    </font>
    <font>
      <sz val="10"/>
      <color theme="1"/>
      <name val="Calibri"/>
      <family val="2"/>
      <scheme val="minor"/>
    </font>
    <font>
      <sz val="11"/>
      <color rgb="FFFF0000"/>
      <name val="Calibri"/>
      <family val="2"/>
      <scheme val="minor"/>
    </font>
    <font>
      <b/>
      <sz val="9"/>
      <name val="Arial"/>
      <family val="2"/>
    </font>
    <font>
      <sz val="9"/>
      <color theme="1"/>
      <name val="Arial"/>
      <family val="2"/>
    </font>
  </fonts>
  <fills count="4">
    <fill>
      <patternFill patternType="none"/>
    </fill>
    <fill>
      <patternFill patternType="gray125"/>
    </fill>
    <fill>
      <patternFill patternType="solid">
        <fgColor rgb="FFFFFF00"/>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32">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164" fontId="5" fillId="0" borderId="1" xfId="1" applyNumberFormat="1" applyFont="1" applyFill="1" applyBorder="1" applyAlignment="1">
      <alignment horizontal="center" vertical="top" wrapText="1"/>
    </xf>
    <xf numFmtId="1"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left" vertical="top" wrapText="1"/>
    </xf>
    <xf numFmtId="0" fontId="2" fillId="2" borderId="1" xfId="1" applyFont="1" applyFill="1" applyBorder="1" applyAlignment="1">
      <alignment horizontal="center" vertical="center" wrapText="1"/>
    </xf>
    <xf numFmtId="0" fontId="8" fillId="0" borderId="0" xfId="0" applyFont="1"/>
    <xf numFmtId="0" fontId="7" fillId="0" borderId="1" xfId="1" applyFont="1" applyFill="1" applyBorder="1" applyAlignment="1">
      <alignment horizontal="left" vertical="center" wrapText="1"/>
    </xf>
    <xf numFmtId="0" fontId="9" fillId="0" borderId="0" xfId="0" applyFont="1" applyAlignment="1">
      <alignment horizontal="center" vertical="center" wrapText="1"/>
    </xf>
    <xf numFmtId="1" fontId="5" fillId="3" borderId="1" xfId="1" applyNumberFormat="1" applyFont="1" applyFill="1" applyBorder="1" applyAlignment="1">
      <alignment horizontal="center" vertical="center" wrapText="1"/>
    </xf>
    <xf numFmtId="0" fontId="1" fillId="3" borderId="1" xfId="1" applyFont="1" applyFill="1" applyBorder="1" applyAlignment="1">
      <alignment horizontal="justify" vertical="center" wrapText="1"/>
    </xf>
    <xf numFmtId="164" fontId="5" fillId="0" borderId="1" xfId="1" applyNumberFormat="1" applyFont="1" applyBorder="1" applyAlignment="1">
      <alignment horizontal="center" vertical="center" wrapText="1"/>
    </xf>
    <xf numFmtId="164" fontId="5" fillId="3" borderId="1" xfId="1" applyNumberFormat="1" applyFont="1" applyFill="1" applyBorder="1" applyAlignment="1">
      <alignment horizontal="center" vertical="center" wrapText="1"/>
    </xf>
    <xf numFmtId="1" fontId="5" fillId="3" borderId="6" xfId="1" applyNumberFormat="1" applyFont="1" applyFill="1" applyBorder="1" applyAlignment="1">
      <alignment horizontal="center" vertical="center" wrapText="1"/>
    </xf>
    <xf numFmtId="0" fontId="1" fillId="3" borderId="1" xfId="1" applyFont="1" applyFill="1" applyBorder="1" applyAlignment="1">
      <alignment horizontal="center" vertical="center" wrapText="1"/>
    </xf>
    <xf numFmtId="0" fontId="1" fillId="3" borderId="1" xfId="1" applyFont="1" applyFill="1" applyBorder="1" applyAlignment="1">
      <alignment horizontal="left" vertical="center" wrapText="1"/>
    </xf>
    <xf numFmtId="0" fontId="1" fillId="3" borderId="1" xfId="1" quotePrefix="1" applyFont="1" applyFill="1" applyBorder="1" applyAlignment="1">
      <alignment horizontal="left" vertical="center" wrapText="1"/>
    </xf>
    <xf numFmtId="0" fontId="10" fillId="3" borderId="1" xfId="1" applyFont="1" applyFill="1" applyBorder="1" applyAlignment="1">
      <alignment horizontal="left" vertical="center" wrapText="1"/>
    </xf>
    <xf numFmtId="0" fontId="11" fillId="3" borderId="1" xfId="1" applyFont="1" applyFill="1" applyBorder="1" applyAlignment="1">
      <alignment horizontal="left" vertical="center" wrapText="1"/>
    </xf>
    <xf numFmtId="0" fontId="1" fillId="0" borderId="1" xfId="1" applyFont="1" applyBorder="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1" fillId="3" borderId="6" xfId="1" applyFont="1" applyFill="1" applyBorder="1" applyAlignment="1">
      <alignment horizontal="center" vertical="center" wrapText="1"/>
    </xf>
    <xf numFmtId="0" fontId="1" fillId="3" borderId="7"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dimension ref="A1:F13"/>
  <sheetViews>
    <sheetView showGridLines="0" zoomScale="80" zoomScaleNormal="80" workbookViewId="0">
      <selection activeCell="B6" sqref="B6"/>
    </sheetView>
  </sheetViews>
  <sheetFormatPr baseColWidth="10" defaultRowHeight="14.4" x14ac:dyDescent="0.3"/>
  <cols>
    <col min="2" max="2" width="19.6640625" customWidth="1"/>
    <col min="3" max="3" width="7.33203125" customWidth="1"/>
    <col min="4" max="4" width="7.6640625" customWidth="1"/>
    <col min="5" max="5" width="64.88671875" customWidth="1"/>
    <col min="6" max="6" width="50.77734375" style="11" customWidth="1"/>
  </cols>
  <sheetData>
    <row r="1" spans="1:6" ht="36.6" customHeight="1" x14ac:dyDescent="0.3">
      <c r="A1" s="25" t="s">
        <v>3</v>
      </c>
      <c r="B1" s="25"/>
      <c r="C1" s="25"/>
      <c r="D1" s="25"/>
      <c r="E1" s="25"/>
      <c r="F1" s="25"/>
    </row>
    <row r="2" spans="1:6" ht="36.6" customHeight="1" x14ac:dyDescent="0.3">
      <c r="A2" s="26" t="s">
        <v>6</v>
      </c>
      <c r="B2" s="27"/>
      <c r="C2" s="27"/>
      <c r="D2" s="28"/>
      <c r="E2" s="3"/>
      <c r="F2" s="10"/>
    </row>
    <row r="3" spans="1:6" ht="30.6" x14ac:dyDescent="0.3">
      <c r="A3" s="1" t="s">
        <v>4</v>
      </c>
      <c r="B3" s="1" t="s">
        <v>5</v>
      </c>
      <c r="C3" s="1" t="s">
        <v>1</v>
      </c>
      <c r="D3" s="1" t="s">
        <v>0</v>
      </c>
      <c r="E3" s="1" t="s">
        <v>2</v>
      </c>
      <c r="F3" s="10" t="s">
        <v>7</v>
      </c>
    </row>
    <row r="4" spans="1:6" ht="58.8" customHeight="1" x14ac:dyDescent="0.3">
      <c r="A4" s="2">
        <v>1</v>
      </c>
      <c r="B4" s="24" t="s">
        <v>18</v>
      </c>
      <c r="C4" s="16"/>
      <c r="D4" s="2"/>
      <c r="E4" s="15" t="s">
        <v>8</v>
      </c>
      <c r="F4" s="20" t="s">
        <v>87</v>
      </c>
    </row>
    <row r="5" spans="1:6" ht="34.200000000000003" x14ac:dyDescent="0.3">
      <c r="A5" s="2">
        <f>1+A4</f>
        <v>2</v>
      </c>
      <c r="B5" s="24" t="s">
        <v>18</v>
      </c>
      <c r="C5" s="16"/>
      <c r="D5" s="2"/>
      <c r="E5" s="15" t="s">
        <v>9</v>
      </c>
      <c r="F5" s="20" t="s">
        <v>61</v>
      </c>
    </row>
    <row r="6" spans="1:6" ht="34.200000000000003" x14ac:dyDescent="0.3">
      <c r="A6" s="2">
        <f t="shared" ref="A6:A12" si="0">1+A5</f>
        <v>3</v>
      </c>
      <c r="B6" s="24" t="s">
        <v>18</v>
      </c>
      <c r="C6" s="16"/>
      <c r="D6" s="2"/>
      <c r="E6" s="15" t="s">
        <v>10</v>
      </c>
      <c r="F6" s="20" t="s">
        <v>65</v>
      </c>
    </row>
    <row r="7" spans="1:6" ht="75.599999999999994" customHeight="1" x14ac:dyDescent="0.3">
      <c r="A7" s="2">
        <f t="shared" si="0"/>
        <v>4</v>
      </c>
      <c r="B7" s="24" t="s">
        <v>18</v>
      </c>
      <c r="C7" s="16"/>
      <c r="D7" s="2"/>
      <c r="E7" s="15" t="s">
        <v>11</v>
      </c>
      <c r="F7" s="20" t="s">
        <v>82</v>
      </c>
    </row>
    <row r="8" spans="1:6" ht="48.6" customHeight="1" x14ac:dyDescent="0.3">
      <c r="A8" s="2">
        <f t="shared" si="0"/>
        <v>5</v>
      </c>
      <c r="B8" s="24" t="s">
        <v>18</v>
      </c>
      <c r="C8" s="16"/>
      <c r="D8" s="2"/>
      <c r="E8" s="15" t="s">
        <v>12</v>
      </c>
      <c r="F8" s="20" t="s">
        <v>60</v>
      </c>
    </row>
    <row r="9" spans="1:6" ht="45" customHeight="1" x14ac:dyDescent="0.3">
      <c r="A9" s="2">
        <f t="shared" si="0"/>
        <v>6</v>
      </c>
      <c r="B9" s="24" t="s">
        <v>18</v>
      </c>
      <c r="C9" s="16"/>
      <c r="D9" s="2"/>
      <c r="E9" s="15" t="s">
        <v>13</v>
      </c>
      <c r="F9" s="20" t="s">
        <v>62</v>
      </c>
    </row>
    <row r="10" spans="1:6" ht="60" customHeight="1" x14ac:dyDescent="0.3">
      <c r="A10" s="2">
        <f t="shared" si="0"/>
        <v>7</v>
      </c>
      <c r="B10" s="24" t="s">
        <v>18</v>
      </c>
      <c r="C10" s="16"/>
      <c r="D10" s="2"/>
      <c r="E10" s="15" t="s">
        <v>14</v>
      </c>
      <c r="F10" s="20" t="s">
        <v>67</v>
      </c>
    </row>
    <row r="11" spans="1:6" ht="71.400000000000006" customHeight="1" x14ac:dyDescent="0.3">
      <c r="A11" s="2">
        <f t="shared" si="0"/>
        <v>8</v>
      </c>
      <c r="B11" s="24" t="s">
        <v>18</v>
      </c>
      <c r="C11" s="16"/>
      <c r="D11" s="2"/>
      <c r="E11" s="15" t="s">
        <v>16</v>
      </c>
      <c r="F11" s="20" t="s">
        <v>59</v>
      </c>
    </row>
    <row r="12" spans="1:6" ht="86.4" customHeight="1" x14ac:dyDescent="0.3">
      <c r="A12" s="2">
        <f t="shared" si="0"/>
        <v>9</v>
      </c>
      <c r="B12" s="24" t="s">
        <v>18</v>
      </c>
      <c r="C12" s="16"/>
      <c r="D12" s="2"/>
      <c r="E12" s="15" t="s">
        <v>15</v>
      </c>
      <c r="F12" s="20" t="s">
        <v>58</v>
      </c>
    </row>
    <row r="13" spans="1:6" ht="45.6" x14ac:dyDescent="0.3">
      <c r="A13" s="2">
        <v>10</v>
      </c>
      <c r="B13" s="24" t="s">
        <v>18</v>
      </c>
      <c r="C13" s="16"/>
      <c r="D13" s="2"/>
      <c r="E13" s="15" t="s">
        <v>17</v>
      </c>
      <c r="F13" s="20" t="s">
        <v>68</v>
      </c>
    </row>
  </sheetData>
  <mergeCells count="2">
    <mergeCell ref="A1:F1"/>
    <mergeCell ref="A2:D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6AC48-10B5-425B-BD7F-346F45033B29}">
  <dimension ref="A1:G10"/>
  <sheetViews>
    <sheetView showGridLines="0" tabSelected="1" topLeftCell="A2" zoomScale="80" zoomScaleNormal="80" workbookViewId="0">
      <selection activeCell="C17" sqref="C17"/>
    </sheetView>
  </sheetViews>
  <sheetFormatPr baseColWidth="10" defaultRowHeight="14.4" x14ac:dyDescent="0.3"/>
  <cols>
    <col min="1" max="1" width="5.88671875" customWidth="1"/>
    <col min="2" max="2" width="30.109375" customWidth="1"/>
    <col min="3" max="3" width="18.6640625" customWidth="1"/>
    <col min="4" max="4" width="7.6640625" customWidth="1"/>
    <col min="5" max="5" width="71.5546875" customWidth="1"/>
    <col min="6" max="6" width="55.77734375" customWidth="1"/>
    <col min="7" max="7" width="43.21875" customWidth="1"/>
  </cols>
  <sheetData>
    <row r="1" spans="1:7" ht="19.5" customHeight="1" x14ac:dyDescent="0.3">
      <c r="A1" s="25" t="s">
        <v>3</v>
      </c>
      <c r="B1" s="25"/>
      <c r="C1" s="25"/>
      <c r="D1" s="25"/>
      <c r="E1" s="25"/>
      <c r="F1" s="25"/>
    </row>
    <row r="2" spans="1:7" ht="36.6" customHeight="1" x14ac:dyDescent="0.3">
      <c r="A2" s="26" t="s">
        <v>6</v>
      </c>
      <c r="B2" s="27"/>
      <c r="C2" s="27"/>
      <c r="D2" s="28"/>
      <c r="E2" s="4"/>
      <c r="F2" s="4"/>
    </row>
    <row r="3" spans="1:7" ht="20.399999999999999" x14ac:dyDescent="0.3">
      <c r="A3" s="1" t="s">
        <v>4</v>
      </c>
      <c r="B3" s="1" t="s">
        <v>5</v>
      </c>
      <c r="C3" s="1" t="s">
        <v>1</v>
      </c>
      <c r="D3" s="1" t="s">
        <v>0</v>
      </c>
      <c r="E3" s="1" t="s">
        <v>2</v>
      </c>
      <c r="F3" s="1" t="s">
        <v>7</v>
      </c>
    </row>
    <row r="4" spans="1:7" ht="45" customHeight="1" x14ac:dyDescent="0.3">
      <c r="A4" s="5">
        <v>1</v>
      </c>
      <c r="B4" s="29" t="s">
        <v>19</v>
      </c>
      <c r="C4" s="17" t="s">
        <v>20</v>
      </c>
      <c r="D4" s="14">
        <v>25</v>
      </c>
      <c r="E4" s="15" t="s">
        <v>21</v>
      </c>
      <c r="F4" s="21" t="s">
        <v>66</v>
      </c>
    </row>
    <row r="5" spans="1:7" ht="150.6" customHeight="1" x14ac:dyDescent="0.3">
      <c r="A5" s="5">
        <f t="shared" ref="A5:A10" si="0">1+A4</f>
        <v>2</v>
      </c>
      <c r="B5" s="30"/>
      <c r="C5" s="17" t="s">
        <v>22</v>
      </c>
      <c r="D5" s="14">
        <v>15</v>
      </c>
      <c r="E5" s="15" t="s">
        <v>23</v>
      </c>
      <c r="F5" s="20" t="s">
        <v>80</v>
      </c>
      <c r="G5" s="13"/>
    </row>
    <row r="6" spans="1:7" ht="51" customHeight="1" x14ac:dyDescent="0.3">
      <c r="A6" s="5">
        <f t="shared" si="0"/>
        <v>3</v>
      </c>
      <c r="B6" s="30"/>
      <c r="C6" s="17" t="s">
        <v>22</v>
      </c>
      <c r="D6" s="14">
        <v>15</v>
      </c>
      <c r="E6" s="15" t="s">
        <v>24</v>
      </c>
      <c r="F6" s="20" t="s">
        <v>81</v>
      </c>
    </row>
    <row r="7" spans="1:7" ht="73.8" customHeight="1" x14ac:dyDescent="0.3">
      <c r="A7" s="5">
        <f t="shared" si="0"/>
        <v>4</v>
      </c>
      <c r="B7" s="30"/>
      <c r="C7" s="14" t="s">
        <v>25</v>
      </c>
      <c r="D7" s="18">
        <v>45</v>
      </c>
      <c r="E7" s="15" t="s">
        <v>26</v>
      </c>
      <c r="F7" s="22" t="s">
        <v>88</v>
      </c>
    </row>
    <row r="8" spans="1:7" ht="75.599999999999994" customHeight="1" x14ac:dyDescent="0.3">
      <c r="A8" s="5">
        <f t="shared" si="0"/>
        <v>5</v>
      </c>
      <c r="B8" s="30"/>
      <c r="C8" s="17" t="s">
        <v>27</v>
      </c>
      <c r="D8" s="14">
        <v>46</v>
      </c>
      <c r="E8" s="15" t="s">
        <v>28</v>
      </c>
      <c r="F8" s="22" t="s">
        <v>89</v>
      </c>
      <c r="G8" s="13"/>
    </row>
    <row r="9" spans="1:7" ht="65.25" customHeight="1" x14ac:dyDescent="0.3">
      <c r="A9" s="5">
        <f t="shared" si="0"/>
        <v>6</v>
      </c>
      <c r="B9" s="30"/>
      <c r="C9" s="17" t="s">
        <v>29</v>
      </c>
      <c r="D9" s="14">
        <v>36</v>
      </c>
      <c r="E9" s="15" t="s">
        <v>30</v>
      </c>
      <c r="F9" s="20" t="s">
        <v>69</v>
      </c>
    </row>
    <row r="10" spans="1:7" ht="45" customHeight="1" x14ac:dyDescent="0.3">
      <c r="A10" s="5">
        <f t="shared" si="0"/>
        <v>7</v>
      </c>
      <c r="B10" s="31"/>
      <c r="C10" s="17" t="s">
        <v>31</v>
      </c>
      <c r="D10" s="14">
        <v>25</v>
      </c>
      <c r="E10" s="15" t="s">
        <v>32</v>
      </c>
      <c r="F10" s="21" t="s">
        <v>70</v>
      </c>
    </row>
  </sheetData>
  <mergeCells count="3">
    <mergeCell ref="A1:F1"/>
    <mergeCell ref="A2:D2"/>
    <mergeCell ref="B4:B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0AE65-F65C-4A3D-BA1D-4DB99157A66B}">
  <dimension ref="A1:F20"/>
  <sheetViews>
    <sheetView showGridLines="0" zoomScale="69" zoomScaleNormal="69" workbookViewId="0">
      <selection activeCell="I5" sqref="I5"/>
    </sheetView>
  </sheetViews>
  <sheetFormatPr baseColWidth="10" defaultRowHeight="14.4" x14ac:dyDescent="0.3"/>
  <cols>
    <col min="2" max="2" width="19.6640625" customWidth="1"/>
    <col min="3" max="3" width="7.33203125" customWidth="1"/>
    <col min="4" max="4" width="7.6640625" customWidth="1"/>
    <col min="5" max="5" width="64.88671875" customWidth="1"/>
    <col min="6" max="6" width="55.77734375" customWidth="1"/>
  </cols>
  <sheetData>
    <row r="1" spans="1:6" ht="36.6" customHeight="1" x14ac:dyDescent="0.3">
      <c r="A1" s="25" t="s">
        <v>3</v>
      </c>
      <c r="B1" s="25"/>
      <c r="C1" s="25"/>
      <c r="D1" s="25"/>
      <c r="E1" s="25"/>
      <c r="F1" s="25"/>
    </row>
    <row r="2" spans="1:6" ht="36.6" customHeight="1" x14ac:dyDescent="0.3">
      <c r="A2" s="26" t="s">
        <v>6</v>
      </c>
      <c r="B2" s="27"/>
      <c r="C2" s="27"/>
      <c r="D2" s="28"/>
      <c r="E2" s="4"/>
      <c r="F2" s="4"/>
    </row>
    <row r="3" spans="1:6" ht="30.6" x14ac:dyDescent="0.3">
      <c r="A3" s="1" t="s">
        <v>4</v>
      </c>
      <c r="B3" s="1" t="s">
        <v>5</v>
      </c>
      <c r="C3" s="1" t="s">
        <v>1</v>
      </c>
      <c r="D3" s="1" t="s">
        <v>0</v>
      </c>
      <c r="E3" s="1" t="s">
        <v>2</v>
      </c>
      <c r="F3" s="1" t="s">
        <v>7</v>
      </c>
    </row>
    <row r="4" spans="1:6" ht="33" customHeight="1" x14ac:dyDescent="0.3">
      <c r="A4" s="14">
        <v>1</v>
      </c>
      <c r="B4" s="19" t="s">
        <v>33</v>
      </c>
      <c r="C4" s="17">
        <v>7.4</v>
      </c>
      <c r="D4" s="14" t="s">
        <v>34</v>
      </c>
      <c r="E4" s="15" t="s">
        <v>35</v>
      </c>
      <c r="F4" s="20" t="s">
        <v>64</v>
      </c>
    </row>
    <row r="5" spans="1:6" ht="81" customHeight="1" x14ac:dyDescent="0.3">
      <c r="A5" s="14">
        <f>1+A4</f>
        <v>2</v>
      </c>
      <c r="B5" s="19" t="s">
        <v>33</v>
      </c>
      <c r="C5" s="17" t="s">
        <v>36</v>
      </c>
      <c r="D5" s="14">
        <v>19</v>
      </c>
      <c r="E5" s="15" t="s">
        <v>37</v>
      </c>
      <c r="F5" s="20" t="s">
        <v>86</v>
      </c>
    </row>
    <row r="6" spans="1:6" ht="45.6" x14ac:dyDescent="0.3">
      <c r="A6" s="14">
        <f t="shared" ref="A6:A11" si="0">1+A5</f>
        <v>3</v>
      </c>
      <c r="B6" s="19" t="s">
        <v>33</v>
      </c>
      <c r="C6" s="17" t="s">
        <v>38</v>
      </c>
      <c r="D6" s="14">
        <v>21</v>
      </c>
      <c r="E6" s="15" t="s">
        <v>39</v>
      </c>
      <c r="F6" s="20" t="s">
        <v>71</v>
      </c>
    </row>
    <row r="7" spans="1:6" ht="102.6" x14ac:dyDescent="0.3">
      <c r="A7" s="14">
        <f t="shared" si="0"/>
        <v>4</v>
      </c>
      <c r="B7" s="19" t="s">
        <v>33</v>
      </c>
      <c r="C7" s="17" t="s">
        <v>40</v>
      </c>
      <c r="D7" s="14">
        <v>21</v>
      </c>
      <c r="E7" s="15" t="s">
        <v>41</v>
      </c>
      <c r="F7" s="20" t="s">
        <v>80</v>
      </c>
    </row>
    <row r="8" spans="1:6" ht="85.2" customHeight="1" x14ac:dyDescent="0.3">
      <c r="A8" s="14">
        <f t="shared" si="0"/>
        <v>5</v>
      </c>
      <c r="B8" s="19" t="s">
        <v>33</v>
      </c>
      <c r="C8" s="17" t="s">
        <v>40</v>
      </c>
      <c r="D8" s="14">
        <v>21</v>
      </c>
      <c r="E8" s="15" t="s">
        <v>42</v>
      </c>
      <c r="F8" s="21" t="s">
        <v>83</v>
      </c>
    </row>
    <row r="9" spans="1:6" ht="45" customHeight="1" x14ac:dyDescent="0.3">
      <c r="A9" s="14">
        <f t="shared" si="0"/>
        <v>6</v>
      </c>
      <c r="B9" s="19" t="s">
        <v>33</v>
      </c>
      <c r="C9" s="17">
        <v>7.7</v>
      </c>
      <c r="D9" s="14">
        <v>22</v>
      </c>
      <c r="E9" s="15" t="s">
        <v>43</v>
      </c>
      <c r="F9" s="21" t="s">
        <v>73</v>
      </c>
    </row>
    <row r="10" spans="1:6" ht="34.200000000000003" x14ac:dyDescent="0.3">
      <c r="A10" s="14">
        <f t="shared" si="0"/>
        <v>7</v>
      </c>
      <c r="B10" s="19" t="s">
        <v>33</v>
      </c>
      <c r="C10" s="17">
        <v>7.7</v>
      </c>
      <c r="D10" s="14">
        <v>22</v>
      </c>
      <c r="E10" s="15" t="s">
        <v>44</v>
      </c>
      <c r="F10" s="20" t="s">
        <v>74</v>
      </c>
    </row>
    <row r="11" spans="1:6" ht="39" customHeight="1" x14ac:dyDescent="0.3">
      <c r="A11" s="14">
        <f t="shared" si="0"/>
        <v>8</v>
      </c>
      <c r="B11" s="19" t="s">
        <v>33</v>
      </c>
      <c r="C11" s="17">
        <v>7.7</v>
      </c>
      <c r="D11" s="14">
        <v>22</v>
      </c>
      <c r="E11" s="15" t="s">
        <v>45</v>
      </c>
      <c r="F11" s="20" t="s">
        <v>72</v>
      </c>
    </row>
    <row r="12" spans="1:6" ht="51" customHeight="1" x14ac:dyDescent="0.3">
      <c r="A12" s="14">
        <v>9</v>
      </c>
      <c r="B12" s="19" t="s">
        <v>33</v>
      </c>
      <c r="C12" s="17">
        <v>9.1</v>
      </c>
      <c r="D12" s="14">
        <v>24</v>
      </c>
      <c r="E12" s="15" t="s">
        <v>46</v>
      </c>
      <c r="F12" s="20" t="s">
        <v>75</v>
      </c>
    </row>
    <row r="13" spans="1:6" ht="27.6" customHeight="1" x14ac:dyDescent="0.3">
      <c r="A13" s="14">
        <v>10</v>
      </c>
      <c r="B13" s="19" t="s">
        <v>33</v>
      </c>
      <c r="C13" s="17">
        <v>10.199999999999999</v>
      </c>
      <c r="D13" s="14">
        <v>27</v>
      </c>
      <c r="E13" s="15" t="s">
        <v>47</v>
      </c>
      <c r="F13" s="20" t="s">
        <v>60</v>
      </c>
    </row>
    <row r="14" spans="1:6" ht="76.2" customHeight="1" x14ac:dyDescent="0.3">
      <c r="A14" s="14">
        <v>11</v>
      </c>
      <c r="B14" s="19" t="s">
        <v>33</v>
      </c>
      <c r="C14" s="17">
        <v>12</v>
      </c>
      <c r="D14" s="14">
        <v>27</v>
      </c>
      <c r="E14" s="15" t="s">
        <v>48</v>
      </c>
      <c r="F14" s="20" t="s">
        <v>76</v>
      </c>
    </row>
    <row r="15" spans="1:6" ht="57" x14ac:dyDescent="0.3">
      <c r="A15" s="14">
        <v>12</v>
      </c>
      <c r="B15" s="20" t="s">
        <v>49</v>
      </c>
      <c r="C15" s="17">
        <v>3.3</v>
      </c>
      <c r="D15" s="14">
        <v>60</v>
      </c>
      <c r="E15" s="15" t="s">
        <v>77</v>
      </c>
      <c r="F15" s="20" t="s">
        <v>78</v>
      </c>
    </row>
    <row r="16" spans="1:6" ht="51" customHeight="1" x14ac:dyDescent="0.3">
      <c r="A16" s="14">
        <v>13</v>
      </c>
      <c r="B16" s="20" t="s">
        <v>50</v>
      </c>
      <c r="C16" s="17">
        <v>14.14</v>
      </c>
      <c r="D16" s="14">
        <v>39</v>
      </c>
      <c r="E16" s="15" t="s">
        <v>51</v>
      </c>
      <c r="F16" s="20" t="s">
        <v>85</v>
      </c>
    </row>
    <row r="17" spans="1:6" ht="57" x14ac:dyDescent="0.3">
      <c r="A17" s="14">
        <v>14</v>
      </c>
      <c r="B17" s="20" t="s">
        <v>49</v>
      </c>
      <c r="C17" s="17" t="s">
        <v>52</v>
      </c>
      <c r="D17" s="14">
        <v>62</v>
      </c>
      <c r="E17" s="15" t="s">
        <v>53</v>
      </c>
      <c r="F17" s="23" t="s">
        <v>84</v>
      </c>
    </row>
    <row r="18" spans="1:6" ht="45" customHeight="1" x14ac:dyDescent="0.3">
      <c r="A18" s="14">
        <v>15</v>
      </c>
      <c r="B18" s="20" t="s">
        <v>54</v>
      </c>
      <c r="C18" s="17"/>
      <c r="D18" s="14"/>
      <c r="E18" s="15" t="s">
        <v>55</v>
      </c>
      <c r="F18" s="21" t="s">
        <v>79</v>
      </c>
    </row>
    <row r="19" spans="1:6" ht="34.200000000000003" x14ac:dyDescent="0.3">
      <c r="A19" s="14">
        <v>16</v>
      </c>
      <c r="B19" s="20" t="s">
        <v>54</v>
      </c>
      <c r="C19" s="17"/>
      <c r="D19" s="14"/>
      <c r="E19" s="15" t="s">
        <v>56</v>
      </c>
      <c r="F19" s="20" t="s">
        <v>63</v>
      </c>
    </row>
    <row r="20" spans="1:6" ht="28.95" customHeight="1" x14ac:dyDescent="0.3">
      <c r="A20" s="5">
        <v>17</v>
      </c>
      <c r="B20" s="9" t="s">
        <v>54</v>
      </c>
      <c r="C20" s="6" t="s">
        <v>57</v>
      </c>
      <c r="D20" s="7"/>
      <c r="E20" s="8"/>
      <c r="F20" s="12"/>
    </row>
  </sheetData>
  <mergeCells count="2">
    <mergeCell ref="A1:F1"/>
    <mergeCell ref="A2:D2"/>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2" ma:contentTypeDescription="Create a new document." ma:contentTypeScope="" ma:versionID="41dfc0a611f2473da8dbd391e214bcc1">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c4c2a61e0a55a6cd5caff574a970126a"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3CC086-3118-45F6-8392-436CCB8AD5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3.xml><?xml version="1.0" encoding="utf-8"?>
<ds:datastoreItem xmlns:ds="http://schemas.openxmlformats.org/officeDocument/2006/customXml" ds:itemID="{0766D5DF-9113-437D-8092-103EF9A10F34}">
  <ds:schemaRefs>
    <ds:schemaRef ds:uri="http://purl.org/dc/terms/"/>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16dbf3e7-7c01-4322-ae92-021e5c9da339"/>
    <ds:schemaRef ds:uri="http://schemas.openxmlformats.org/package/2006/metadata/core-properties"/>
    <ds:schemaRef ds:uri="eba09e6f-f8d2-4387-9d3a-527530278af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PLIEGO 01</vt:lpstr>
      <vt:lpstr>PLIEGO 02</vt:lpstr>
      <vt:lpstr>PLIEGO 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2022-03-21T13:59:45Z</cp:lastPrinted>
  <dcterms:created xsi:type="dcterms:W3CDTF">2016-04-12T21:22:15Z</dcterms:created>
  <dcterms:modified xsi:type="dcterms:W3CDTF">2022-11-24T00:10:27Z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