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D:\PROCURA RIOS CAÑETE Y HUAURA\DRCH-0042 Movimiento de Tierras II\4. Concurso\Huaura\5. Respuestas a consultas\"/>
    </mc:Choice>
  </mc:AlternateContent>
  <xr:revisionPtr revIDLastSave="0" documentId="13_ncr:1_{6D14AE36-C193-4F1B-8FF5-F393CFF182F4}" xr6:coauthVersionLast="36" xr6:coauthVersionMax="36" xr10:uidLastSave="{00000000-0000-0000-0000-000000000000}"/>
  <bookViews>
    <workbookView xWindow="0" yWindow="0" windowWidth="20496" windowHeight="8820" xr2:uid="{0D62B992-6666-4F5D-9A54-35DAA5A24ACD}"/>
  </bookViews>
  <sheets>
    <sheet name="CONSULTAS HUAURA" sheetId="1" r:id="rId1"/>
  </sheets>
  <definedNames>
    <definedName name="_xlnm._FilterDatabase" localSheetId="0" hidden="1">'CONSULTAS HUAURA'!$A$8:$I$93</definedName>
    <definedName name="_xlnm.Print_Area" localSheetId="0">'CONSULTAS HUAURA'!$A$1:$H$93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1" l="1"/>
  <c r="D20" i="1" s="1"/>
  <c r="D21" i="1" s="1"/>
  <c r="D10" i="1"/>
  <c r="D11" i="1" s="1"/>
  <c r="D12" i="1" s="1"/>
  <c r="D13" i="1" s="1"/>
  <c r="D14" i="1" s="1"/>
  <c r="D15" i="1" s="1"/>
  <c r="D17" i="1" s="1"/>
  <c r="D22" i="1" s="1"/>
  <c r="D23" i="1" s="1"/>
  <c r="D24" i="1" s="1"/>
  <c r="D25" i="1" s="1"/>
  <c r="D26" i="1" s="1"/>
  <c r="D27" i="1" s="1"/>
  <c r="D28" i="1" s="1"/>
  <c r="D29" i="1" s="1"/>
  <c r="D30" i="1" s="1"/>
  <c r="D31" i="1" s="1"/>
  <c r="D32" i="1" s="1"/>
  <c r="D33" i="1" s="1"/>
</calcChain>
</file>

<file path=xl/sharedStrings.xml><?xml version="1.0" encoding="utf-8"?>
<sst xmlns="http://schemas.openxmlformats.org/spreadsheetml/2006/main" count="323" uniqueCount="206">
  <si>
    <t xml:space="preserve">            Obra: Defensa Ribereña del Rio Cañete y Rio Huaura - Paquete 5</t>
  </si>
  <si>
    <t xml:space="preserve">            Contratista: OBRASCON HUARTE LAIN S.A. SUC. DEL PERU</t>
  </si>
  <si>
    <t xml:space="preserve">            LICITACION: SERVICIOS DE HABILITACIÓN DE ACCESOS-PLATAFORMAS Y MOVIMIENTO DE TIERRAS II</t>
  </si>
  <si>
    <t>ETAPA DE CONSULTAS Y ABSOLUCIÓN MT2_ HUAURA</t>
  </si>
  <si>
    <t>Item</t>
  </si>
  <si>
    <t>Area</t>
  </si>
  <si>
    <t>Documento de referencia</t>
  </si>
  <si>
    <t>Numeral y Literal</t>
  </si>
  <si>
    <t>Pág.</t>
  </si>
  <si>
    <t>Consultas y observaciones</t>
  </si>
  <si>
    <t>Respuestas OHLA</t>
  </si>
  <si>
    <t>PROCURA</t>
  </si>
  <si>
    <t>CO-PE-1PE324-CM-EA-044-HU, REV 03</t>
  </si>
  <si>
    <t>Solicitamos nos entreguen los anexos mencionados en el TDR:
Anexo 1 al Anexo 20</t>
  </si>
  <si>
    <t>Revisar TENDERBILL: carpeta documentos "descarga de anexos Huaura".</t>
  </si>
  <si>
    <t>SUBCONTRATO</t>
  </si>
  <si>
    <t>Solicitamos especificar las caracteristicas y condiciones de la carta de compromiso por la garantía del servicio solicitada.</t>
  </si>
  <si>
    <t>Documento tiene como objetivo garantizar la corrección de alguna falla una vez ejecutado el servicio. Para mayor detalle dentro de los documentos adjunto del Tenderbill se coloco el modelo de contrato NEC (Anexo 15). Para las caracteristicas y condiciones sera un modelo back to back con el CONTRATANTE ARCC, el cual indicara el alcance de la garantia del servicio, el cual de no especificar estara sujeto al codigo civil.</t>
  </si>
  <si>
    <t>24 / 24.1</t>
  </si>
  <si>
    <t>Solicitamos aclarar si la CF de fiel cumplimiento es requisito para la firma de subcontrato ó el postor adjudicado tendrá 10 dias para presentar dicha carta desde la firma del subcontrato.</t>
  </si>
  <si>
    <t xml:space="preserve">La CFC se entrega luego de firmar el contrato. </t>
  </si>
  <si>
    <t>CONSTRUCCIÓN</t>
  </si>
  <si>
    <t>5.3.1</t>
  </si>
  <si>
    <t>Solicitamos confirmar respecto a las canteras Cerro X, 5A y a los DME, que estos ya cuentan con los permisos de explotación y que el postor no debe considerar pagos por derecho de uso de dichas canteras.</t>
  </si>
  <si>
    <t xml:space="preserve">
'-Permiso de Cantera Cerro X, Cantera 5A y DME del Paquete 2, cuentan ya con anticipación. A resaltar que Cantera Cerro X viene siendo explotada por el subcontratista Operador de Cantera y no es parte del alcance de MT2 realizar actividades de explotación en cantera de roca.
-Permisos de áreas auxiliares restantes del Paquete 2, autorización para 01 abril 23
-Permisos de áreas auxiliares del Paquete 3, autorización para 01 junio 23. 
-Solo se deberá considerar el pago a derechos de cantera para el afirmado que se usa en cuerpo de dique, corona y relleno estructural. El trato y/o negociación, aseguramiento de los permisos de las canteras de afirmado es total responsabilidad del subcontratista. OHLA Gestor asistirá en la gestión de permisología. (en concordancia con aclaración)
-Específicamente, en Huaura, para el DME Acaray y cantera de afirmado Acaray, se tiene un peaje en el CP Acaray y Pampa Afuera. Este costo deberá considerarse dentro del precio ofertado. Actualmente se maneja un costo de 8 soles por viaje. No habrá actualización de precios.
-Los DMEs son áreas arrendadas por OHLA Gestor, no se realizarán pagos por depositar material. 
-Dentro de costo de conformación de material excedente, deben considerar los costos de cierre de DME, de acuerdo a los planos de ingeniería.</t>
  </si>
  <si>
    <t>Se requiere que el postor adjudicado asista al Contratista mediante documentos para que obtenga los permisos y licencias para la construcción. Aclarar si para la ejecución de alguna partida se debe considerar el uso de explosivos.</t>
  </si>
  <si>
    <t xml:space="preserve"> para lo cual el SUBCONTRATISTA debera evaluar y considerar dentro de sus costos y tiempos correspondientes.
. Los permisos de ejecución son gestionados por el CONTRATISTA OHLA y deberán ser obtenidos con anticipación al inicio de construcción. Si es que se requiere alguna información de campo para la actualización de los permisos, tendrán que ser brindados por el subcontratista. para que el contratista gestione la documentación que le corresponde.
</t>
  </si>
  <si>
    <t>ADMINISTRACION</t>
  </si>
  <si>
    <t>Confirmar si brindarán adelanto (monto, requisitos, desembolso)</t>
  </si>
  <si>
    <t>COSTOS</t>
  </si>
  <si>
    <t>Confirmar si se retendrá algún porcentaje de las valorizaciones por concepto de fondo de garantía.</t>
  </si>
  <si>
    <t>se confirma, ver numeal 13.1, pag 173 de 197 de las TDR. El fondo de garantía está vigente hasta la emisión del Certificado de Defectos.</t>
  </si>
  <si>
    <t>Presentación del Proyecto 29/11/2022</t>
  </si>
  <si>
    <t>Confirmar que la roca requerida para la uña y talud de los diques, al ser extraida, seleccionada y acopiada por otro Subcontratista, solo requerira por nuestra parte transportarla desde el acopio hasta el punto de su ubicación final y no debemos considerar su carguio a volquete.</t>
  </si>
  <si>
    <t>El SUBCONTRATISTA Operador de Canteras tiene dentro de su alcance el acopio y el carguío de la roca desde la cantera. 
El SUBCONTRATISTA de Movimiento de Tierras deberá transportar la roca desde el carguio en cantera hacia la zona de diques, siempre pasando por balanza. 
La roca explotada abarca los tamaños requeridos para la construcción de uña y talud. El subcontratista de movimiento de tierras deberá seleccionar en zona de diques la roca a utilizar de acuerdo a los tamaños exigidos para uña y para talud.
El SUBCONTRATISTA de movimiento de tierras deberá considerar dentro de sus costos, un carguío adicional, si es que se diese la posibilidad de transportar la roca desde zonas de acopio cercanas a diques. La incidencia del mismo será de acuerdo a la expertise del subcontratista.  Leer las aclaraciones generales.</t>
  </si>
  <si>
    <t>7.6.1</t>
  </si>
  <si>
    <t>¿Cuál es la razón de que los volquetes deban pasar por balanza? ¿Cuál será la forma de medición del volumen de la Roca a trasladar?</t>
  </si>
  <si>
    <t>La razón corresponde a un procedimiento de validación de la roca explotada y transportada, la cual es un parametro de medicion para el servicio del SUBCONTRATISTA Operador de Cantera.
Al SUBCONTRATISTA de MT2, la partida de transporte de roca y colocación de roca se medirá de acuerdo a los planos del Expediente Técnico.</t>
  </si>
  <si>
    <t>Confirmar que el transporte de roca puede realizarse en dos turnos de trabajo.</t>
  </si>
  <si>
    <t>. Confirmado.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</si>
  <si>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PLANEAMIENTO</t>
  </si>
  <si>
    <t>Se mostró un cronograma tentativo de 10 meses aproximadamente. Se solicita especificar un plazo de ejecución referencial, desde el día siguiente a la firma del Subcontrato, hasta la culminación de la obra.Indicar si existen hitos parciales</t>
  </si>
  <si>
    <t>Ver rpta 22. El día 01, al día siguiente de la aprobación de la suscripción del contrato firmado entre las partes.  El inicio estimado es abril 2023. Se deberá terminar con los diques del MT2 máximo en 31 DE diciembre del 2023, previendo los tiempos de crecida de río, que inician en enero 2024.</t>
  </si>
  <si>
    <t xml:space="preserve">Se indicó que las oficinas e instalaciones de obra se ubicarán en el denominado Patio 1. Indicar en que progresiva se encuentra y si el area debe ser acondicionada (Desbroce, perfilado, etc). </t>
  </si>
  <si>
    <t>El área del Patio 01 ya se encuentra plataformada por el subcontratista de MT1. Se tiene que hacer un acondicionamiento mínimo para que instalen su campamento.
Progresiva referencial de río: 13+600</t>
  </si>
  <si>
    <t>Confirmar que las obras del MT2 están comprendidas entre las progresivas 8+000 a 26+000.</t>
  </si>
  <si>
    <t>Progresivas referenciales de río: 7+500 a 26+900</t>
  </si>
  <si>
    <t>El cuadro indica DME que no coinciden con lo expresado en la presentación al respecto. Solicitamos confirmar cuales serán los DME y si los metrados cambiarán debido a ello.</t>
  </si>
  <si>
    <t>Para el inicio de ejecución de MT2, se tendrán los DME definitivos y autorizados. Los metrados serán actualizados acorde al Expediente Técnico final aceptado. Teniendo en cuenta que se deberá optimizar las distancias de transporte, las áreas de DME que se utilizarán serán las más cercanas al frente de trabajo.</t>
  </si>
  <si>
    <t>Solicitamos nos hagan llegar la planilla de partidas en Excel</t>
  </si>
  <si>
    <t>Se encuentra en los anexos puestos en TENDERBILL. ANEXO 13</t>
  </si>
  <si>
    <t>La relación de equipo minimo indica 01 Chancadora. Si la roca será provista por otro Subcontratista, indicar para que es requerida dicha máquina.</t>
  </si>
  <si>
    <t>La chancadora se utilizara para procesar el material de las canteras de cauce, que no se encuentre dentro del uso granulométrico de material para relleno seleccionado.
La granulometría de los agregados que se empleen en la construcción de los diques deberá encontrarse dentro de la franja granulométrica indicada en las EETT del proyecto. 
La chancadora será utilizada para partidas como "04.01 y 04.05 Relleno con material seleccionado", "04.03. Relleno de afirmado" y "11.07. relleno estructural". 
Si el postor no considera compra de concreto premezclado, se deberá considerar el uso de chancadora para obtener los materiales para mezcla de concreto insitu. 
. El SUBCONTRATISTA del movimiento de tierra es responsable de pleno cumplimiento de las EETT de todo material referido en el expediente técnico, para lo cual debera evaluar y costear los equipos necesarios para su servicio. Segun experiencia del postor, podra proponer una solucion al relleno solicitado.</t>
  </si>
  <si>
    <t xml:space="preserve">Solicitamos el plano de todos los accesos a los diques del proyecto si fuera posible un kmz </t>
  </si>
  <si>
    <t>Adjuntamos archivo (informe especifico de cantera)</t>
  </si>
  <si>
    <t>Solicitamos la ubicación y las distancias de todas las canteras asignadas para la extraccion del material en obra</t>
  </si>
  <si>
    <t>Solicitamos planos y ubicación de interferencias localizadas en el proyecto . Y el alcance de los trabajos de estas.</t>
  </si>
  <si>
    <t>Se encuentra en los anexos puestos en TENDERBILL. ANEXO 01 / Revisar Expediente Técnico, Carpeta Planos/Identif. Interferencias y Planos/Solucion Interferencias.
Las interferencias son estructuras de cruce de agua tanto de ingreso como descarga, provenientes de los campos de cultivos adyacentes y otros, precisando que estas interferencias estan contenidos dentro del cuerpo del dique.</t>
  </si>
  <si>
    <t>Solicitamos el contacto de proveedores de agregados de la zona</t>
  </si>
  <si>
    <t>Las negociaciones con proveedores de agregados de la zona son responsabilidad del postor para elaboración de oferta.</t>
  </si>
  <si>
    <t>Confirmar que todos los permisos sera cuenta del cliente y que estaran antes del inicio de los trabajos.</t>
  </si>
  <si>
    <t xml:space="preserve">Se confirma que los permisos y autorizaciones de índole ambiental, social, predial, de arqueología de las areas auxiliares y areas definitivas estan a cargo CONTRATISTA OHLA.
Con la excepción de lo referido en el ITEM 4. </t>
  </si>
  <si>
    <t>Indicar fecha tentativa de inicio de obra.</t>
  </si>
  <si>
    <t>Se considera como día 01 al dia siguiente de la aprobacion del CONTRATANTE ARCC de la suscripción del contrato firmado entre las partes (CONTRATISTA OHLA - SUBCONTRATISTA). 
.Ver calendario licitación Tabla 48, inicio previsto 01 abril 2023</t>
  </si>
  <si>
    <t>Favor de confirmar si en la presente licitación, el alcance involucra al Tramos  2, sin embargo se menciona también  que la licitación corresponde a un segundo frente de trabajo a una denominada II PARTE (MT 2) que son los Paquete 2 y 3; se consulta si estos paquetes 2 y 3 se encuentran dentro del tramo 2; y si es que tambien alcanza a los demás paquetes que se encuentren dentro del tramo 2.</t>
  </si>
  <si>
    <t>El alcance del servicio Movimiento de Tierras 2, denominado MT2, corresponde a los dique Paquete 2b y la totalidad de los diques del paquete 3.
Se adjunta cuadro con los diques de ingeniería actualizados a la fecha.</t>
  </si>
  <si>
    <t>Favor de confirmar si los volúmenes de las partidas de transportes están considerando el esponjamiento en los metrados o serán metidos en volúmenes en banco final depositados.</t>
  </si>
  <si>
    <t>No, los volúmenes no tienen esponjamiento, los metrados son volúmenes topográficos conforme a los planos de diseño. 
Los factores de esponjamiento/compactación/vacíos deberán asumirse dentro del costo de transporte.
- Para transporte de rellenos granulares, lo transportado corresponderá a lo colocado en diques según planos de sección, sin esponjamiento.
- Para transporte de roca, lo transportado corresponderá a lo colocado en diques según planos de sección, sin factor de vacíos.
- Para transporte de excedentes, lo transportado corresponderá a lo conformado en depósito de material excedente, de acuerdo a levantamiento topográfico en DME y secciones de corte cada 10m.</t>
  </si>
  <si>
    <t>SSOMA</t>
  </si>
  <si>
    <t>Favor de indicar las antigüedades exigidas para los equipos en obra.</t>
  </si>
  <si>
    <t>5 años máximo equipos menores y volquetas. 
Linea amarilla, la antigüedad máxima será de 14,000 horas.</t>
  </si>
  <si>
    <t>Favor de indicar en que partida se debe de considerar la extraccion de la roca en cantera requerida para la roca en uña y en talud</t>
  </si>
  <si>
    <t>La extracción de roca es alcance de otro SUBCONTRATISTA "Operador de Cantera". El alcance que le corresponde a MT2 es "07.04 Extracción y selección de rocas reutilizables", procedente del dique existente mediante procedimientos mecánicos, de acuerdo a las Especificaciones Técnicas. Parte de la conformacion del enrocado se extraera roca de diques existentes.</t>
  </si>
  <si>
    <t>Favor de alcanzar los estudios de mecánica de suelos realizados en las canteras y en las áreas a intervenir.</t>
  </si>
  <si>
    <t xml:space="preserve">Adjuntamos archivo (informe especifico de cantera). La información es referencial. </t>
  </si>
  <si>
    <t>Favor de confirmar si habrá un tipo de reajuste por fórmula polinómica, teniendo en cuenta la volatibilidad del combustible y del tipo de cambio del dólar.</t>
  </si>
  <si>
    <t>No hay rejuste</t>
  </si>
  <si>
    <t>Con respecto al área de trabajo en  los cauces del río, favor de indicar si esta contemplado realizar en épocas con presencia de agua y caudal, si habrá algún tipo de contingencia en caso de grandes avenidas y si se tiene que realizar trabajos de desvíos del flujo de agua.</t>
  </si>
  <si>
    <t>. Los trabajos se realizarán en época de estiaje, entre abril 2023 y enero de 2024. Sin embargo, de quedar trabajos pendientes, para realizar en epoca de crecidas, y que estas sean producto de algun retraso por parte del subcontratista tendrá que considerar, a su cuenta, su plan de contingencia ante avenidas.
Para realizar algún desvió de brazos de rio, que sea por facilidad o proceso constructivo, el sub contratistas será quien asuma todos lo gastos que ocasiones esta actividad.
.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Protección con ataguías en borde de accesos, plataformas de acopio y canteras aledaños a cauce de río.
- Descolmatación de cruces de río.</t>
  </si>
  <si>
    <t>Favor de indicar si se tienen que realizar pagos por el derecho de explotación de las canteras a los propietarios.</t>
  </si>
  <si>
    <t>Las canteras de roca, canteras de cauce y DMEs, para la fecha de ejecución tendrán los permisos correspondientes, precisando que el canon o pago de derecho de cantera es alcance del CONTRATISTA OHLA.
Para las canteras de afirmado y/arcilla el SUBCONTRATISTA debera identificar y recopilar toda la documentacion para que el contratante le asista en la gestión de permisos correspondientes dado que estas canteras principalmente pertencen a terceros privados, precisando que el  pago a derecho de cantera es alcance del subcontratista. El trato y/o negociación con las canteras de afirmado es total responsabilidad del SUBCONTRATISTA. CONTRATISTA OHLA asistirá en la gestión de permisología. (en concordancia con aclaración).</t>
  </si>
  <si>
    <t>Con respecto a la accesibilidad a los márgenes del río, se solicita por favor el plano de accesos planteado y confirmarnos si se tiene que cruzar por terrenos de propiedad de terceros.</t>
  </si>
  <si>
    <t>Se adjuntan planos (PLANO ITEM 31). Los permisos para uso de accesos corresponde a gestión social de OHLA Gestor, previa autorización de las entidades ambientales (IGAPRO) y ministerio de cultura (PROMA). 
Para el inicio de ejecución, se tendrán todas las autorizaciones correspondientes. Es responsabilidad de subcontratista cumplir los lineamientos de: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CONTRATISTA OHLA Gestor antes de la ejecución.</t>
  </si>
  <si>
    <t>Favor de confirmar si se requiere de uso de explosivos para la explotación de la cantera de roca.</t>
  </si>
  <si>
    <t>Ver respuesta a aconsuta N° 04
Precisamos que la explotación de cantera de roca no es parte de este alcance.</t>
  </si>
  <si>
    <t>Se tienen problemas para poder descargar los archivos subidos en su sistema, sería mas recomendable que se puedan comprimir y enviarlos por algun link de descarga.</t>
  </si>
  <si>
    <t xml:space="preserve">Los anexos compartidos son del sharepoint, por ser archivos de gran tamaño las descargas son lentas. Estaremos enviando un archivo con varios links. </t>
  </si>
  <si>
    <t>Términos de referencia</t>
  </si>
  <si>
    <t>¿Cuál sera el tratamiento en tiempo y costo por las interferencias identificadas?</t>
  </si>
  <si>
    <t>Las interferencias identificadas que corresponde a estructuras de cruces de agua contenidas dentro del cuerpo del dique, estan debidamente definidas en el expediente técnico entregado, en la cual forma parte el alcance de las partidas a licitar en la presente licitación.
El tiempo es el que estime en su programa, respecto al  costo es el ofertado en su propuesta. La solución de interferencias es parte del alcance de MT2, el tiempo y costo deberán estar considerados en su cronograma y presupuesto, respectivamente.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t>
  </si>
  <si>
    <t>¿Cuál sera el tratamiento en tiempo y costo por las interferencias NO identificadas?</t>
  </si>
  <si>
    <t>Ver anexo 15 pág. 28 a 30 de las TDR. 
.La comunicación de interferencias no contempladas en diseño debe partir inicialmente mediante un RFI, el cual deberá emitirse de manera anticipada para que el Diseñador evalúe la situación y proponga las soluciones en coordinación con el CONTRATANTE ARCC.
En caso las soluciones demanden impactos en plazo y tiempo, se deberá presentar la Notificación de Alerta Temprana y el Evento Compensable (si correspondiese), de acuerdo a los tiempos de contrato NEC 3 Opcion B.</t>
  </si>
  <si>
    <t>¿Cuál sera el tratamiento en tiempo y costo por los eventos de fuerza mayor como por ejemplo las crecidas de rio? La zona la conocemos desde el 2010 ha sido afectada muchas veces por el fenomeno del niño y otros eventos naturales, la carretera y la cuenca han sido dañadas a traves de todos estos años y ha sido arreglada con aporte de las mineras.</t>
  </si>
  <si>
    <t>ver numeral 20.1.7. B7. pág. 187 de 197. 
. Los trabajos se realizarán en época de estiaje, entre abril 2023 y enero de 2024. No se advierten trabajos de contingencia para este periodo. Sin embargo,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Espigones, Protección con ataguías en borde de accesos, plataformas de acopio y canteras aledaños a cauce de río.
. Descolmatación de cruces de río, badenes y otros.</t>
  </si>
  <si>
    <t>¿Cuál sera el tratamiento en tiempo y costo en caso la cota del fondo de dique requiera algun tipo de mejoramiento? Consideramos que es un vicio oculto</t>
  </si>
  <si>
    <t xml:space="preserve">ver anexo 15 pág. 28 a 30 de las TDR. 
. Para la ejecución de todo mejoramiento de suelo, el SUBCONTRATISTA debera presentar el estudio de suelos y todo sustento técnico para fundamentar la necesidad de tratamiento de suelo. </t>
  </si>
  <si>
    <t>Confirmar que el terreno sera entregado libre de conflictos sociales y economicos</t>
  </si>
  <si>
    <t xml:space="preserve">Los terrenos seran entregados y liberados en forma conjunta entre CONTRATISTA OHLA Y SUBCONTRATISTA. Las areas que estan contempladas y adyacentes al proyecto tienen un alto índice de emplazamiento de centros poblados menores y extensos campos de cultivo, que nos conlleva a una importante restricción de accesos angostos y muchas veces accesos únicos, por lo cual el subcontratista como conocedor del sitio debe tomar toda la previsión y disposición de tener en sus costos y recursos a su personal social a fin que en labor conjunta con el personal social del contratante alcancen la libre disponibilidad y concentimiento social de todos los accesos.
De surgir algun conflicto social, el subcontratista debe notificar inmediatamento al CONTRATISTA OHLA para la gestión y solución conjunta. 
Posterior a la entrega del terreno, el SUBCONTRATISTA será responsable de realizar los trabajos de replanteo y topografía.
</t>
  </si>
  <si>
    <t>Confirmar que las canteras seran entregadas libre de conflictos sociales y economicos</t>
  </si>
  <si>
    <t>Se tiene previsto entregar las areas de canteras de cauces sin conflictos sociales. Como en todo proyecto, en caso pueda generarse un conflicto social en el área entregada o accesos, deberán comunicarse inmediatamente con el área social y construcción de el CONTRATISTA OHLA.
El trato y/o negociación con las canteras de afirmado (material que se usa en cuerpo de dique, corona y relleno estructural) es total responsabilidad del subcontratista. CONTRATISTA OHLA podrá asistir a dar solución a conflictos del tipo social.
Posterior a la entrega del terreno, el SUBCONTRATISTA será responsable de realizar los trabajos de replanteo y topografía.</t>
  </si>
  <si>
    <t>Confirmar que los DME seran entregados libre de conflictos sociales y economicos</t>
  </si>
  <si>
    <t>Se tiene previsto entregar las areas de DMEs sin conflictos sociales. Como en todo proyecto, en caso pueda generarse un conflicto social en el área entregada o accesos, deberán comunicarse inmediatamente con el área social y construcción de CONTRATISTA OHLA.
Posterior a la entrega del terreno, el SUBCONTRATISTA será responsable de realizar los trabajos de replanteo y topografía.</t>
  </si>
  <si>
    <t>Confirmar el alcance de la responsabilidad sobre permisos y licencias de construccion por parte del POSTOR adicionales a lo mostrado en la Tabla 11. Permisos para la construccion</t>
  </si>
  <si>
    <t>El trato y/o negociación con las canteras de afirmado (material que se usa en cuerpo de dique, corona y relleno estructural) es total responsabilidad del subcontratista. CONTRATISTA OHLA podrá asistir a dar solución a conflictos del tipo social.
Los permisos SUCAMEC no aplica al SUBCONTRATISTA.</t>
  </si>
  <si>
    <t>"De acuerdo con ello, una vez aceptados los diferentes trabajos será responsabilidad del postor adjudicado, sin coste adicional para OHLA, el considerar en su oferta todos los trabajos indicados o no indicados en el listado de partidas referidos en la Tabla 13 para la correcta ejecución de la obra." Se consulta en que casos si se aceptará el costo y plazo de los trabajos adicionales</t>
  </si>
  <si>
    <t>Se considerara el costo adicional, cuando el trabajo sea una actividad nueva y no contemplado en el listado de partidas y su necesidad sera notificada mediante una NAT y gestionada mediante NEC (eventos compensables) las cuales deberán ser cursados formalmente con todo el sustento correspondiente precisando las causa  no atribuibles al SUBCONTRATISTA, la cuales deberan ser aprobada por el CONTRATANTE ARCC.
.Referirse a la matriz de riesgo y en los casos que corresponda a un riesgo inherente al CONTRATANTE ARCC.</t>
  </si>
  <si>
    <t>¿OHLA y/o alguna de sus subsidarias y/o empresas del grupo participará de esta licitacion como POSTOR?</t>
  </si>
  <si>
    <t xml:space="preserve">Si participará. El comité de procura garantiza la total imparcialidad del proceso de licitación, la cual se llevara mediante una plataforma denominada TENDERBILL, en la cual, toda comunicación a los postores seran aperturado en fechas anticipadas y aceptadas por el CONTRATANTE ARCC. Es preciso mecionar que la licitacion tiene un proceso a sobre cerrado. </t>
  </si>
  <si>
    <t>La pagina 178 indica "...Anexo A11 Capacidad financiera, volumen anual de ventas. El postor cuenta con un volumen anual de ventas no inferior a S/. 70,000,000.00 soles en los últimos cinco
(5) años", por el contrario la pagina 180 indica "Anexo A11: Capacidad financiera, volumen anual de ventas. El postor deberá presentar un volumen anual de ventas por año, no inferior a S/. 30,000,000.00 en los años 2017, 2018, 2019, 2020 y 2021," Se consulta cual de los 02 montos indicados es el correcto para formular el Anexo A11</t>
  </si>
  <si>
    <t xml:space="preserve">En el anexo A11 pag. 180, estan indicados los criterios de evaluación donde se precisa la capacidad  mínima que podemos aceptar , precisando que lo referido en la página 178 es la capacidad optima. </t>
  </si>
  <si>
    <t>Se consulta bajo que regimen de trabajo se encuentra laborando en otros frentes del ARCC OHLA, 2x1, 3x1, construccion civil?</t>
  </si>
  <si>
    <t>El régimen a aplicar es de construcción civil y responsabilidad de subcontratista y deberá respetar las leyes laborales peruanas.
De acuerdo al convenio sindical que tiene CONTRATISTA OHLAr con los sindicatos de construcción civil aledaños al proyecto, el 100% de la mano de obra no calificada (MONC) será de la zona. Y el personal de obra calificada (MOC) tiene prioridad también de personal de la zona, siempre y cuando cumplan con los requisitos del puesto.
En caso se considere trabajos en turno noche, el plan de trabajos nocturnos tendrá en consideración:
- No impactar a las poblaciones aledañas, respecto a ruido y cuidado de medio ambiente.
- La señalización e iluminación nocturna y la consideración de vigías en lugares que correspondan.</t>
  </si>
  <si>
    <t>Pagina 182, "B1. Experiencias del Postor", se consulta desminuir la experiencia del postor a:</t>
  </si>
  <si>
    <t xml:space="preserve">
La experiencia y montos   se debe mantener lo estipulado en el TdR. Solo se cambia las obras que incluyan movimiento de tierras: Excavaciones (&gt;3MM m3) En base a las partidas principales de excavaciones que contempla este paquete de trabajo; dicho requisito se modifica a un minimo de 800000 m3 de excavacion (referirse a las partidas 3.03 y 3.05)</t>
  </si>
  <si>
    <t>Se solicita aclarar las fechas y procedimientos de pago de las valorizaciones por parte de OHLA</t>
  </si>
  <si>
    <t xml:space="preserve">OHLA tiene 02 fechas del pago al mes:
1. Entre el 10 y 15: Se pagan las facturas que vencen hasta el 09 de cada mes
2. Entre 25 y 28: Se pagan las facturas que vencen desde el 11 hasta el 24 </t>
  </si>
  <si>
    <t>Se solicita aclarar si las facturas podran ser negociadas o si OHLA tiene alguna linea de confirming aprobada</t>
  </si>
  <si>
    <t>No es política de CONTRATISTA OHLA trabajar con factoring, ya que la condición de pago se respeta según lo acordado contractualmente. Por otro lado, CONTRATISTA OHLA cuenta con líneas aprobadas de confirming en entidades bancarias</t>
  </si>
  <si>
    <t>Indicar cual sera el tratamiento en torno a costo en caso exista un aumento sustancial de los insumos como petroleo, geotextil</t>
  </si>
  <si>
    <t>No hay reajuste de precios, el SUBCONTRATISTA debe considerar posibles aumentos de precios de combustibles u otros insumos dentro de su oferta.</t>
  </si>
  <si>
    <t>Confirmar que OHLA se encontrará en todo momento de acuerdo con el espiritu colaborativo que promueven los contratos NEC</t>
  </si>
  <si>
    <t>Confirmado.</t>
  </si>
  <si>
    <t>Se consulta cual será el procedimiento en caso exista mayor cantidad de metrado versus lo contratado</t>
  </si>
  <si>
    <t xml:space="preserve">ver anexo 15 pág. 28 a 30 de las TDR </t>
  </si>
  <si>
    <t>Términos Comerciales</t>
  </si>
  <si>
    <t>Se consulta si, en el caso de participación en Consorcio es necesario que todos los miembros de éste hayan recibido la carta de presentación de la licitación y confirmado la participación en el proceso, a fin de que tengan la opción de presentar su propuesta.</t>
  </si>
  <si>
    <t xml:space="preserve">Los integrantes del consorcio deberan pasar una pre calificación. Esto es un proceso que se realiza antes de la etapa de licitación.
</t>
  </si>
  <si>
    <t>ADMINISTRACION CONTRACTUAL</t>
  </si>
  <si>
    <t>Términos Comerciales
TDR: Anexo 15</t>
  </si>
  <si>
    <r>
      <t xml:space="preserve">Se solicita confirmar la modalidad de contrato, el cual de acuerdo con el Numeral 2 OTRAS CONSIDERACIONES de los Terminos Comerciales indica que es a </t>
    </r>
    <r>
      <rPr>
        <b/>
        <sz val="11"/>
        <rFont val="Calibri"/>
        <family val="2"/>
        <scheme val="minor"/>
      </rPr>
      <t>PRECIOS UNITARIOS</t>
    </r>
    <r>
      <rPr>
        <sz val="11"/>
        <rFont val="Calibri"/>
        <family val="2"/>
        <scheme val="minor"/>
      </rPr>
      <t xml:space="preserve"> mientras que en el Numeral 10 RESPONSABILIDADES DEL POSTOR ADJUDICADO y el ANEXO 15 delos TDR refieren el NEC 3 OPCIÓN B (Precios Fijos) como modelo de subcontrato.
Asimiso, se solicita precisar que se pagaran los metrados (cantidades) realmente ejcutados. </t>
    </r>
  </si>
  <si>
    <t xml:space="preserve">Confirmado. LA opcion B es precio fijo con BILL OF QUANTITIES ( CONTRATO PRECIOS UNITARIOS) .Modalidad de precios unitarios, se pagara las cantidades realmente ejecutados conforme a los planos de diseño
</t>
  </si>
  <si>
    <t>TDR, 20: CRITERIOS DE EVALUACIÓN</t>
  </si>
  <si>
    <t>Confirmar si, para el caso de empresas extranjeras con sucursal en Perú se podrá acreditar como experiencias similares las obras y/o servicios de las empresas del grupo o de la matriz, de acuerdo con lo indicado en el Numeral 20.1.1</t>
  </si>
  <si>
    <t>Efectivamente se podra acreditar como experciencias similares las obras o los servicios de las empresas del grupo o de la matriz siempre en cuando presente las declaraciones juaradas indicadas en el anexo A-12, asi mismo debera presentar la resolucion o constancia de culminacion de dicha obra, sin incurrir en penalidades.</t>
  </si>
  <si>
    <t>Confirmar que, se consideran obras o servicios similares a las obras de carreteras y saneamiento (agua potable y alcantarillado); ello, de acuerdo con lo indicado en la Tabla 53. Criterios de evaluación de experiencia del postor y el Numeral 20.1.1, dónde se indica que se consideran servicios similares a los servicios o ejecución de obras hidráulicas o lineales que incluyan movimiento de tierras.</t>
  </si>
  <si>
    <t>No se considera  carreteras y obras de saneamiento.</t>
  </si>
  <si>
    <t>Se solicita considerar dentro de las obras de movimiento de tierras no sólo las actividades o servicios de excavaciones sino también los rellenos, terraplén y conformación de material</t>
  </si>
  <si>
    <t>Se confirma, considerar obras de relleno, terraplén y conformación de material</t>
  </si>
  <si>
    <t>TDR, 6. DESCRIPCIÓN GENERAL DE LOS ALCANCES</t>
  </si>
  <si>
    <t>Se solicita precisar respecto a la asistencia documentaria que OHLA pudiese necesitar para los permisos y licencias de construcción correspondientes, Numeral 6. DESCRIPCIÓN GENERAL DE LOS ALCANCES de los TDR, indicando si esta sólo consiste en la elaboración de documentos necesarios para el trámite y aprobación de los permisos y licencias pertinentes listados en la Tabla 11.</t>
  </si>
  <si>
    <t>VER item 4, item 31 y item 50</t>
  </si>
  <si>
    <t>TDR, Anexo 1: Expediente Técnico</t>
  </si>
  <si>
    <t>Se consulta si el Expediente Técnico considera el reajuste de precios y si se cuenta con una fórmula polinomica.</t>
  </si>
  <si>
    <t>No considera reajuste de precios.</t>
  </si>
  <si>
    <t>TDR, FORMA Y LUGAR DE PRESENTACIÓN DE LAS PROPUESTAS</t>
  </si>
  <si>
    <t>Se consulta si, los documentos y formatos que forman parte de la propuesta y que se presentarán como parte de la misma, deberán ser  suscripción por el Representante Legal o Representante Común (Consorcio) con firmas legalizadas por notario público.</t>
  </si>
  <si>
    <t>Si son documentos legales, debera ser con firmas legalizadas por natario público.</t>
  </si>
  <si>
    <t>Se consulta si, para el caso de postores en consorcio los formatos y documentos (planes y políticas entre otros) deberán presentarse por cada uno de los miembros del consorcio o podrá ser uno sólo con la firma de todos los miembros o del representante común.</t>
  </si>
  <si>
    <t xml:space="preserve">Puede ser una como consorcio, firmado por los representates legales del consorcio. </t>
  </si>
  <si>
    <t>TDR, Anexo 18: Matriz de Riesgo</t>
  </si>
  <si>
    <t>Confirmar que el archivo remitido como Anexo 18: Matriz de Riesgo corresponde a una plantilla y que la información allí contenida carece de válidez</t>
  </si>
  <si>
    <t xml:space="preserve">La información contenida es referencial. La matriz de riesgo esta aprobada por el CONTRATANTE ARCC y el CONTRATISTA OHLA. </t>
  </si>
  <si>
    <t>General</t>
  </si>
  <si>
    <t>Confirmar que el material de roca entregado por el operador de cantera, cumplirá con todos los parámetros del proyecto y el subcontratista no realizará ningún tipo de ensayo y verificación del material.</t>
  </si>
  <si>
    <t>Confirmado. La roca explotada y entregada por Operador de Cantera abarca los tamaños requeridos para la construcción de uña y talud. El SUBCONTRATISTA  deberá seleccionar en zona de diques la roca a utilizar de acuerdo a los tamaños exigidos para uña y para talud.</t>
  </si>
  <si>
    <t>Confirmar que no se realizará el mantenimiento del acceso hacia la cantera de roca por estar fuera del alcance.</t>
  </si>
  <si>
    <t>De manera de garantizar el acceso a los distintos componentes del proyecto, y tomando como base el estudio de vías de acceso y medios de transporte realizado al proyecto, el Contratista deberá realizar el mejoramiento (acondicionamiento y/o uniformización) de algunos caminos existentes mediante procedimientos de bacheo de manera que permitan una fluida circulación de equipos pesados y vehículos livianos. Se deberá considerar el mantenimiento hasta la cantera de roca.</t>
  </si>
  <si>
    <t>Confirmar que los trabajos se realizarán durante la epoca de estiaje</t>
  </si>
  <si>
    <t>Los trabajos se realizarán en época de estiaje, entre abril 2023 y enero de 2024. No se advierten trabajos de contingencia para este periodo. Sin embargo, el subcontratista deberá elaborar un plan de labores preventivas para proteger los sectores que están en proceso de construcción de manera que aseguren la ejecución del proyecto. Dicho plan deberá considerarse dentro de la oferta, sin afectar la estructura de costos presentada y deberá contemplar como mínimo, los siguientes trabajos:
- Protección con ataguías en borde de accesos, plataformas de acopio y canteras aledaños a cauce de río.
- Descolmatación de cruces de río.</t>
  </si>
  <si>
    <t>Confirmar el pago de algun derecho por transitar dentro del área de influencia.</t>
  </si>
  <si>
    <t>Específicamente, en Huaura, para el DME Acaray y cantera de afirmado Acaray, se tiene un peaje en el CP Acaray y Pampa Afuera. Este costo deberá considerarse dentro del precio ofertado. Actualmente se maneja un costo de 8 soles por viaje. No habrá actualización de precios.</t>
  </si>
  <si>
    <t>Indicar cual es la longitud de operación para la construcción de los diques.</t>
  </si>
  <si>
    <t>Para la construcción, tendrán que considerar los anchos operativos de construcción de acuerdo al polígono de liberación predial. Para el Paquete 2, el polígono de liberación se encuentra en los planos y para el paquete 3 se deberán considerar los mismos anchos operativos:  12m en la cara húmeda desde el hombro de talud de corte de uña a y 5m en la cara seca desde el pie/hombro de talud de corte de canal de tierra lonitudinal o interferencia. 
Durante la construcción, no se podrá disponer de mayores áreas, por lo que deberán considerar su procedimiento constructivo de acuerdo a los anchos liberados. En caso excepcional, se evaluará en campo, la posibilidad de extender ancho operativo en cara húmeda en caso no se tuviera superposición con ocupantes, cultivos u otros.
Es posible que en algunos tramos menors no se tenga los anchos operativos arriba referidos, para lo cual el subcontratista debera apelar a su experiencia a fin de adecuarse al ancho propio del emplazamiento del dique.</t>
  </si>
  <si>
    <t xml:space="preserve">Terminos de referencia 
</t>
  </si>
  <si>
    <t>Confirmar que no podrán usarse en la construcción de los diques agregados provenientes íntegramente de rio</t>
  </si>
  <si>
    <t>. El material de relleno deberá cumplir las especificaciones técnicas del proyecto. Deberá considerarse todos equipos y recursos necesarios para la producción de los mismos.
. Los agregados que se empleen en la construcción de los diques deberán provenir de canteras aprobadas y con permisos.
. Los agregados podrán provenir de una sola cantera o de mezclas de diferente procedencia, también se puede considerar material de excavación de los diques siempre que se encuentre dentro del uso granulométrico de material para relleno seleccionado.  El analisis de dicho material debe estar dentro de los alcances del subcontratista.</t>
  </si>
  <si>
    <t>TYPSA</t>
  </si>
  <si>
    <t xml:space="preserve">Se solicita proporcionar el estudio de mecánica de suelos de las canteras para el material de relleno en los diques, la granulometria de material, etc, a fin de determinar el costo de procesamiento de material </t>
  </si>
  <si>
    <t>Adjuntamos informe especifico de canteras 1 Y 2</t>
  </si>
  <si>
    <t>Se solicita proporcionar la caracterización de los materiales de la cantera de rio</t>
  </si>
  <si>
    <t>Adjuntamos archivo distancias PQ 03 - excel y KMZ acceso a cantera. Ver item 68</t>
  </si>
  <si>
    <t xml:space="preserve">Terminos de referencia 
item 7.4.3 Relleno para afirmado
</t>
  </si>
  <si>
    <t>En el item 7.4.3 de los Terminos de Referencia, se indica que la partida 04.03 Relleno de afirmado incluye el suministro, transporte y colocación de material, se solicita confirmar si el costo de transporte se debe incluir en esta partida, y no estan consideradas en las partidas 7.05 y 7.06 del formato C-1</t>
  </si>
  <si>
    <t xml:space="preserve">Con respecto al punto 3:   no considera el transporte, debido que está considerado aparte en las partidas 08.05 y 8.06 
 </t>
  </si>
  <si>
    <t>Formato C-1</t>
  </si>
  <si>
    <t>Se solicita confirmar el metrado de la partida 7.05 Transporte de material de préstamo (afirmado) D&lt;1km , ya que este metrado no coincide con a cantidad indicada en el item 4.03 Relleno afirmado</t>
  </si>
  <si>
    <t>Según Diseño la partida 04.03 Relleno de Afirmado corresponde únicamente a la capa de material que conforma la corona de los diques, tal como se indica en las ee.tt (4.2.3). Sin embargo, en la partida 08.05 y 08.06 incluye el transporte de afirmado y el transporte de otros materiales que requieren mezclarse con otros para obtener los requerimientos de diseño, tal como se indica en las ee.tt (6.5). Es por esta razón que no son iguales los metrados con la partida 04.03.</t>
  </si>
  <si>
    <t>Se solicita confirmar que que la partida 7.07 Transporte de roca D&lt;1km, incluye el carguio del material en un punto de acopio o será realizado por operador de canteras</t>
  </si>
  <si>
    <t>Incluye, ver numeral 7.7.7 ítem b, pág. 70 de 197 de las TDR. 
El punto de carguío para transporte de roca podrá ser en la zona de acopio margen derecha frente a cantera Cerro X, o en la cantera misma o en plataformas de acopio temporales cerca a diques.
. El carguío de roca en las canteras de roca es alcance del operador de cantera (no es parte de este alcance).
. El acopio de roca de los diques o areas de acopio adyacentes a los diques, asi como un posible segundo carguío, es responsabilidad de alcance del subcontratista.</t>
  </si>
  <si>
    <t>Confirmar que se puede trabajar en dos turnos y el régimen de trabajo es a elección del subcontratista.</t>
  </si>
  <si>
    <t>El subcontratista Operador de Canteras tiene dentro de su alcance el carguío de la roca, desde la zona de acopio en cantera.El subcontratista de Movimiento de Tierras deberá transportar la roca desde acopio en cantera o plataforma de acopio hacia la zona de diques, siempre pasando por balanza. La roca explotada abarca los tamaños requeridos para la construcción de uña y talud. El subcontratista deberá seleccionar en zona de diques la roca a utilizar de acuerdo a los tamaños exigidos para uña y para talud.
El régimen a aplicar es de construcción civil y resposabilidad de subcontratista y deberá respetar las leyes laborales peruanas.
De acuerdo al convenio sindical que tiene OHLA Gestor con los sindicatos de construcción civil aledaños al proyecto, el 100% de la mano de obra no calificada (MONC) será de la zona. Y el personal de obra calificada (MOC) tiene prioridad también de personal de la zona, siempre y cuando cumplan con los requisitos del puesto.
. Revisar ITEM 10.</t>
  </si>
  <si>
    <t>Se solicita confirmar si se contempla el reajuste de precios para la mano de obra bajo el regimen de construcción civil ya quede acuerdo a ley,  aplicará un incremento de salario.</t>
  </si>
  <si>
    <t>El subcontratista deberá considerar bajo su responsabilidad y cargo los precios de la mano de obra debiendo preveer y considerar el incremento anual de construccion civil considerado los precios vigentes a la fecha y de acuerdo a ley. Colocar el calculo del tarifario de horas hombre propuesto.</t>
  </si>
  <si>
    <t>Se solicita confirmar si se contempla el reajuste de precios para el combustible, pues en el ultimo año este precio ha sido muy fluctuante.</t>
  </si>
  <si>
    <t>no se considera reajustes</t>
  </si>
  <si>
    <t>Se solicita confirmar que la partida 1.03. Mejoramiento y habilitación de camino de acceso debe incluir el costo del material de lastre incluyendo su transporte a obra.</t>
  </si>
  <si>
    <t>se confirma, ver numeral 7.1.3 ítem a, pág. 33 y 34 de 197 de las TDR. 
Además, todo material excedente procedente de la habilitación de accesos deberá considerarse en la partida.
Para el uso de accesos se deben considerar los siguientes criterios: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El subcontratista debera tener cuidado con las vias existente.
- Seguridad. Señalización diurna y nocturna, vigías, controles de velocidad máximas, mantenimiento de señalización.
- Medio Ambiente.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el CONTRATISTA OHLA antes de la ejecución.</t>
  </si>
  <si>
    <t>Visita de Obra</t>
  </si>
  <si>
    <t>Se requiere confirmar que el inicio de los trabajos será tras el mes de abril con el comienzo de la época de estiaje.</t>
  </si>
  <si>
    <t>Ver rpta 22.</t>
  </si>
  <si>
    <t>Se requiere confirmar que el plazo para la ejecución de los trabajos a partir de abril, será de 9 meses.</t>
  </si>
  <si>
    <t>Ver rpta 11</t>
  </si>
  <si>
    <t>Confirmar que el porcentaje de préstamos para los trabajos será de 60% de cantera externa y 40% de cantera de río.</t>
  </si>
  <si>
    <t>El porcentaje de mezcla será de acuerdo a Especificaciones Técnicas. El subcontratista deberá preveer la extracción, preparación y acopio del material de canteras de cauce en la época de estiaje.</t>
  </si>
  <si>
    <t>Confirmar que para el préstamo de material para afirmado se utilizará la Cantera Acaray y que para la roca para la escollera se utilizará la Cantera “Cerro X”.</t>
  </si>
  <si>
    <t>Confirmado. El trato y/o negociación, aseguramiento de los permisos de las canteras de afirmado es total responsabilidad del subcontratista. OHLA Gestor asistirá en la gestión de permisología. (en concordancia con aclaración)</t>
  </si>
  <si>
    <t>Durante la visita de obra se detectó que para la ejecución del Dique 16 habrá que mejorar el acceso existente y habrá que hacer actuaciones adicionales, tales como cruces de cauces, etc. Se solicita confirmar que estas actuaciones serán de abono al contratista y que no habrá restricción alguna en el uso de ninguno de estos accesos.</t>
  </si>
  <si>
    <t>Las actuaciones para cruces de canales en accesos están presupuestadas dentro de las obras provisionales.
Para el uso de accesos se deben considerar los siguientes criterios: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OHLA Gestor antes de la ejecución.</t>
  </si>
  <si>
    <t>Durante la visita se detectó que los accesos para las Canteras 6 y 6A, serán desde el propio cauce del río. Confirmar este punto y, por lo tanto, que sólo se prevé poder acceder a las mismas en época de estiaje.</t>
  </si>
  <si>
    <t>Confirmado. El subcontratista deberá preveer la extracción, preparación y acopio del material de canteras de cauce en la época de estiaje.</t>
  </si>
  <si>
    <t>Confirmar que no hay que considerar pago de peaje alguno para el uso de ninguno de los accesos estimados para el proyecto.</t>
  </si>
  <si>
    <t>Durante la visita de obra se detectó que para el acceso al DME Vilcahuara hay que reparar el citado acceso. Confirmar que cuantos trabajos sean necesarios serán de abono.</t>
  </si>
  <si>
    <t>El acceso está considerado dentro de los metrados del proyecto, partida 01.03 Mejoramiento y Habilitación de Caminos de Acceso</t>
  </si>
  <si>
    <t>Durante la visita de obra se detectó que hay que atravesar varias poblaciones. Se solicita que no habrá restricción alguna al respecto.</t>
  </si>
  <si>
    <t>Los permisos para uso de accesos corresponde a gestión social de OHLA Gestor, previa autorización de las entidades ambientales (IGAPRO) y ministerio de cultura (PROMA).
Para el inicio de ejecución, se tendrán todas las autorizaciones correspondientes. Es responsabilidad de subcontratista cumplir los lineamientos de:
- Construcción. Anchos acorde al camino existente, respetando los límites de canales aledaños. Mejoras y protecciones de cruces de canales mediante estructuras de concreto (losas) o tuberías, que garanticen el tránsito de volquetes y maquinaria pesada, y no afecten el caudal existente.
- Seguridad. Señalización diurna y nocturna, vigías, controles de velocidad máximas, mantenimiento de señalización.
- Medio Amiente. Uso de aditivo supresor de polvo, mantenimiento de acceso, uso de cobertura en tolva.
- Social. No impactar a los centros poblados, propietarios, posesionarios u ocupantes aledaños a los accesos.
El subcontratista deberá proporcionar los planos de ejecución de los accesos considerando las soluciones a los cruces de canales de regadío, mejoramiento de losas y las demás interefencias que se encuentren para garantizar el adecuado transito por los accesos. Los planos deberán ser aprobados por OHLA Gestor antes de la ejecución.</t>
  </si>
  <si>
    <t>En coordinación con la ARRC no habrá adelanto.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</si>
</sst>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sz val="12"/>
      <color theme="1"/>
      <name val="Calibri"/>
      <family val="2"/>
      <scheme val="minor"/>
    </font>
    <font>
      <sz val="10"/>
      <name val="Arial"/>
      <family val="2"/>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0" borderId="0" xfId="1" applyFont="1"/>
    <xf numFmtId="0" fontId="2" fillId="0" borderId="0" xfId="1"/>
    <xf numFmtId="0" fontId="1" fillId="0" borderId="0" xfId="0" applyFont="1" applyAlignment="1">
      <alignment vertical="center"/>
    </xf>
    <xf numFmtId="0" fontId="4" fillId="0" borderId="0" xfId="0" applyFont="1"/>
    <xf numFmtId="0" fontId="3" fillId="0" borderId="0" xfId="1" applyFont="1" applyAlignment="1">
      <alignment horizontal="left"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0" xfId="1" applyAlignment="1">
      <alignment horizontal="left"/>
    </xf>
    <xf numFmtId="0" fontId="0" fillId="3" borderId="1" xfId="0" applyFill="1" applyBorder="1" applyAlignment="1">
      <alignment horizontal="center" vertical="center"/>
    </xf>
    <xf numFmtId="0" fontId="2" fillId="0" borderId="1" xfId="1" applyBorder="1" applyAlignment="1">
      <alignment vertical="top" wrapText="1"/>
    </xf>
    <xf numFmtId="0" fontId="5" fillId="0" borderId="1" xfId="1" applyFont="1" applyFill="1" applyBorder="1" applyAlignment="1">
      <alignment vertical="top" wrapText="1"/>
    </xf>
    <xf numFmtId="0" fontId="2" fillId="0" borderId="1" xfId="1" quotePrefix="1" applyFill="1" applyBorder="1" applyAlignment="1">
      <alignment vertical="top" wrapText="1"/>
    </xf>
    <xf numFmtId="0" fontId="5" fillId="0" borderId="1" xfId="1" applyFont="1" applyFill="1" applyBorder="1" applyAlignment="1">
      <alignment horizontal="left" vertical="top" wrapText="1"/>
    </xf>
    <xf numFmtId="0" fontId="5" fillId="0" borderId="1" xfId="0" applyFont="1" applyFill="1" applyBorder="1" applyAlignment="1">
      <alignment horizontal="left" vertical="top" wrapText="1"/>
    </xf>
    <xf numFmtId="0" fontId="2" fillId="0" borderId="1" xfId="1" applyFill="1" applyBorder="1" applyAlignment="1">
      <alignment vertical="top" wrapText="1"/>
    </xf>
    <xf numFmtId="0" fontId="5" fillId="0" borderId="1" xfId="1" quotePrefix="1" applyFont="1" applyFill="1" applyBorder="1" applyAlignment="1">
      <alignment vertical="top" wrapText="1"/>
    </xf>
    <xf numFmtId="0" fontId="3" fillId="0" borderId="0" xfId="1" applyFont="1" applyAlignment="1">
      <alignment horizontal="left" wrapText="1"/>
    </xf>
    <xf numFmtId="0" fontId="1" fillId="0" borderId="0" xfId="0" applyFont="1" applyAlignment="1">
      <alignment horizontal="center" vertical="center"/>
    </xf>
  </cellXfs>
  <cellStyles count="2">
    <cellStyle name="Normal" xfId="0" builtinId="0"/>
    <cellStyle name="Normal 2" xfId="1" xr:uid="{ED65281F-83AC-469B-83A2-2F5D4A9F52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74085</xdr:colOff>
      <xdr:row>0</xdr:row>
      <xdr:rowOff>127000</xdr:rowOff>
    </xdr:from>
    <xdr:to>
      <xdr:col>2</xdr:col>
      <xdr:colOff>167945</xdr:colOff>
      <xdr:row>4</xdr:row>
      <xdr:rowOff>1</xdr:rowOff>
    </xdr:to>
    <xdr:pic>
      <xdr:nvPicPr>
        <xdr:cNvPr id="2" name="Picture 2" descr="OHLA PERÚ | LinkedIn">
          <a:extLst>
            <a:ext uri="{FF2B5EF4-FFF2-40B4-BE49-F238E27FC236}">
              <a16:creationId xmlns:a16="http://schemas.microsoft.com/office/drawing/2014/main" id="{2F5D5AD9-A73E-4D6E-AD28-279C1AE7E5F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31" t="-7518" r="-11531" b="-7518"/>
        <a:stretch/>
      </xdr:blipFill>
      <xdr:spPr bwMode="auto">
        <a:xfrm>
          <a:off x="74085" y="127000"/>
          <a:ext cx="552965" cy="558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31751</xdr:colOff>
      <xdr:row>77</xdr:row>
      <xdr:rowOff>332778</xdr:rowOff>
    </xdr:from>
    <xdr:to>
      <xdr:col>7</xdr:col>
      <xdr:colOff>4095751</xdr:colOff>
      <xdr:row>77</xdr:row>
      <xdr:rowOff>803274</xdr:rowOff>
    </xdr:to>
    <xdr:pic>
      <xdr:nvPicPr>
        <xdr:cNvPr id="3" name="Imagen 2" descr="3f066f12-ebf3-407d-b56e-50ec9b93e2f2">
          <a:extLst>
            <a:ext uri="{FF2B5EF4-FFF2-40B4-BE49-F238E27FC236}">
              <a16:creationId xmlns:a16="http://schemas.microsoft.com/office/drawing/2014/main" id="{FEFF4442-56BB-42DB-B3DE-E372928E75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6326" y="77885328"/>
          <a:ext cx="4064000" cy="470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488156</xdr:colOff>
      <xdr:row>59</xdr:row>
      <xdr:rowOff>523875</xdr:rowOff>
    </xdr:from>
    <xdr:to>
      <xdr:col>7</xdr:col>
      <xdr:colOff>4173028</xdr:colOff>
      <xdr:row>59</xdr:row>
      <xdr:rowOff>1770937</xdr:rowOff>
    </xdr:to>
    <xdr:pic>
      <xdr:nvPicPr>
        <xdr:cNvPr id="4" name="Imagen 3">
          <a:extLst>
            <a:ext uri="{FF2B5EF4-FFF2-40B4-BE49-F238E27FC236}">
              <a16:creationId xmlns:a16="http://schemas.microsoft.com/office/drawing/2014/main" id="{742FD535-EFB0-4736-864D-2013FF16C706}"/>
            </a:ext>
          </a:extLst>
        </xdr:cNvPr>
        <xdr:cNvPicPr>
          <a:picLocks noChangeAspect="1"/>
        </xdr:cNvPicPr>
      </xdr:nvPicPr>
      <xdr:blipFill>
        <a:blip xmlns:r="http://schemas.openxmlformats.org/officeDocument/2006/relationships" r:embed="rId3"/>
        <a:stretch>
          <a:fillRect/>
        </a:stretch>
      </xdr:blipFill>
      <xdr:spPr>
        <a:xfrm>
          <a:off x="6612731" y="58397775"/>
          <a:ext cx="3681062" cy="1256587"/>
        </a:xfrm>
        <a:prstGeom prst="rect">
          <a:avLst/>
        </a:prstGeom>
      </xdr:spPr>
    </xdr:pic>
    <xdr:clientData/>
  </xdr:twoCellAnchor>
  <xdr:twoCellAnchor editAs="oneCell">
    <xdr:from>
      <xdr:col>7</xdr:col>
      <xdr:colOff>23814</xdr:colOff>
      <xdr:row>30</xdr:row>
      <xdr:rowOff>583406</xdr:rowOff>
    </xdr:from>
    <xdr:to>
      <xdr:col>7</xdr:col>
      <xdr:colOff>5028632</xdr:colOff>
      <xdr:row>30</xdr:row>
      <xdr:rowOff>2720609</xdr:rowOff>
    </xdr:to>
    <xdr:pic>
      <xdr:nvPicPr>
        <xdr:cNvPr id="5" name="Imagen 4">
          <a:extLst>
            <a:ext uri="{FF2B5EF4-FFF2-40B4-BE49-F238E27FC236}">
              <a16:creationId xmlns:a16="http://schemas.microsoft.com/office/drawing/2014/main" id="{48175682-323D-4724-AE77-D132643D4FD5}"/>
            </a:ext>
          </a:extLst>
        </xdr:cNvPr>
        <xdr:cNvPicPr>
          <a:picLocks noChangeAspect="1"/>
        </xdr:cNvPicPr>
      </xdr:nvPicPr>
      <xdr:blipFill>
        <a:blip xmlns:r="http://schemas.openxmlformats.org/officeDocument/2006/relationships" r:embed="rId4"/>
        <a:stretch>
          <a:fillRect/>
        </a:stretch>
      </xdr:blipFill>
      <xdr:spPr>
        <a:xfrm>
          <a:off x="6148389" y="22262306"/>
          <a:ext cx="5000624" cy="2129583"/>
        </a:xfrm>
        <a:prstGeom prst="rect">
          <a:avLst/>
        </a:prstGeom>
      </xdr:spPr>
    </xdr:pic>
    <xdr:clientData/>
  </xdr:twoCellAnchor>
  <xdr:twoCellAnchor editAs="oneCell">
    <xdr:from>
      <xdr:col>6</xdr:col>
      <xdr:colOff>59533</xdr:colOff>
      <xdr:row>53</xdr:row>
      <xdr:rowOff>488158</xdr:rowOff>
    </xdr:from>
    <xdr:to>
      <xdr:col>6</xdr:col>
      <xdr:colOff>2649856</xdr:colOff>
      <xdr:row>53</xdr:row>
      <xdr:rowOff>2741076</xdr:rowOff>
    </xdr:to>
    <xdr:pic>
      <xdr:nvPicPr>
        <xdr:cNvPr id="6" name="Imagen 5">
          <a:extLst>
            <a:ext uri="{FF2B5EF4-FFF2-40B4-BE49-F238E27FC236}">
              <a16:creationId xmlns:a16="http://schemas.microsoft.com/office/drawing/2014/main" id="{68C52004-4B4F-4CDF-9CE4-2F09EF3FE0D1}"/>
            </a:ext>
          </a:extLst>
        </xdr:cNvPr>
        <xdr:cNvPicPr>
          <a:picLocks noChangeAspect="1"/>
        </xdr:cNvPicPr>
      </xdr:nvPicPr>
      <xdr:blipFill>
        <a:blip xmlns:r="http://schemas.openxmlformats.org/officeDocument/2006/relationships" r:embed="rId5"/>
        <a:stretch>
          <a:fillRect/>
        </a:stretch>
      </xdr:blipFill>
      <xdr:spPr>
        <a:xfrm>
          <a:off x="2821783" y="52961383"/>
          <a:ext cx="2607468" cy="22529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54093-72B5-4080-9F25-54DBA1EB395C}">
  <dimension ref="A3:I93"/>
  <sheetViews>
    <sheetView showGridLines="0" tabSelected="1" view="pageBreakPreview" topLeftCell="B1" zoomScale="106" zoomScaleNormal="80" zoomScaleSheetLayoutView="106" workbookViewId="0">
      <selection activeCell="H16" sqref="H16"/>
    </sheetView>
  </sheetViews>
  <sheetFormatPr baseColWidth="10" defaultColWidth="11.5546875" defaultRowHeight="13.2" x14ac:dyDescent="0.25"/>
  <cols>
    <col min="1" max="1" width="3.33203125" style="2" hidden="1" customWidth="1"/>
    <col min="2" max="2" width="7" style="2" customWidth="1"/>
    <col min="3" max="3" width="16.5546875" style="2" customWidth="1"/>
    <col min="4" max="4" width="21" style="2" hidden="1" customWidth="1"/>
    <col min="5" max="5" width="35.44140625" style="2" hidden="1" customWidth="1"/>
    <col min="6" max="6" width="16.33203125" style="2" hidden="1" customWidth="1"/>
    <col min="7" max="7" width="66.5546875" style="2" customWidth="1"/>
    <col min="8" max="8" width="75.5546875" style="2" customWidth="1"/>
    <col min="9" max="9" width="84.88671875" style="2" customWidth="1"/>
    <col min="10" max="10" width="16.44140625" style="2" customWidth="1"/>
    <col min="11" max="22" width="35.6640625" style="2" customWidth="1"/>
    <col min="23" max="16384" width="11.5546875" style="2"/>
  </cols>
  <sheetData>
    <row r="3" spans="2:9" x14ac:dyDescent="0.25">
      <c r="B3" s="1"/>
      <c r="C3" s="1" t="s">
        <v>0</v>
      </c>
      <c r="D3" s="1"/>
    </row>
    <row r="4" spans="2:9" ht="15.6" x14ac:dyDescent="0.3">
      <c r="B4" s="3"/>
      <c r="C4" s="3" t="s">
        <v>1</v>
      </c>
      <c r="D4" s="3"/>
      <c r="E4" s="4"/>
    </row>
    <row r="5" spans="2:9" ht="14.4" x14ac:dyDescent="0.25">
      <c r="B5" s="3"/>
      <c r="C5" s="17" t="s">
        <v>2</v>
      </c>
      <c r="D5" s="17"/>
      <c r="E5" s="17"/>
      <c r="F5" s="17"/>
      <c r="G5" s="17"/>
      <c r="H5" s="17"/>
    </row>
    <row r="6" spans="2:9" ht="14.4" x14ac:dyDescent="0.25">
      <c r="B6" s="3"/>
      <c r="C6" s="5"/>
      <c r="D6" s="5"/>
      <c r="E6" s="5"/>
      <c r="F6" s="5"/>
      <c r="G6" s="5"/>
      <c r="H6" s="5"/>
    </row>
    <row r="7" spans="2:9" ht="15.75" customHeight="1" x14ac:dyDescent="0.25">
      <c r="B7" s="18" t="s">
        <v>3</v>
      </c>
      <c r="C7" s="18"/>
      <c r="D7" s="18"/>
      <c r="E7" s="18"/>
      <c r="F7" s="18"/>
      <c r="G7" s="18"/>
      <c r="H7" s="18"/>
      <c r="I7" s="18"/>
    </row>
    <row r="8" spans="2:9" ht="14.4" x14ac:dyDescent="0.25">
      <c r="B8" s="6" t="s">
        <v>4</v>
      </c>
      <c r="C8" s="6" t="s">
        <v>5</v>
      </c>
      <c r="D8" s="6" t="s">
        <v>6</v>
      </c>
      <c r="E8" s="7" t="s">
        <v>7</v>
      </c>
      <c r="F8" s="6" t="s">
        <v>8</v>
      </c>
      <c r="G8" s="6" t="s">
        <v>9</v>
      </c>
      <c r="H8" s="6" t="s">
        <v>10</v>
      </c>
      <c r="I8" s="8"/>
    </row>
    <row r="9" spans="2:9" ht="26.4" x14ac:dyDescent="0.25">
      <c r="B9" s="9">
        <v>1</v>
      </c>
      <c r="C9" s="10" t="s">
        <v>11</v>
      </c>
      <c r="D9" s="10" t="s">
        <v>12</v>
      </c>
      <c r="E9" s="10">
        <v>25</v>
      </c>
      <c r="F9" s="10">
        <v>194</v>
      </c>
      <c r="G9" s="11" t="s">
        <v>13</v>
      </c>
      <c r="H9" s="11" t="s">
        <v>14</v>
      </c>
      <c r="I9" s="8"/>
    </row>
    <row r="10" spans="2:9" ht="72.75" customHeight="1" x14ac:dyDescent="0.25">
      <c r="B10" s="9">
        <v>2</v>
      </c>
      <c r="C10" s="10" t="s">
        <v>15</v>
      </c>
      <c r="D10" s="10" t="str">
        <f t="shared" ref="D10:D15" si="0">+D9</f>
        <v>CO-PE-1PE324-CM-EA-044-HU, REV 03</v>
      </c>
      <c r="E10" s="10">
        <v>24.4</v>
      </c>
      <c r="F10" s="10">
        <v>194</v>
      </c>
      <c r="G10" s="11" t="s">
        <v>16</v>
      </c>
      <c r="H10" s="11" t="s">
        <v>17</v>
      </c>
    </row>
    <row r="11" spans="2:9" ht="62.25" customHeight="1" x14ac:dyDescent="0.25">
      <c r="B11" s="9">
        <v>3</v>
      </c>
      <c r="C11" s="10" t="s">
        <v>11</v>
      </c>
      <c r="D11" s="10" t="str">
        <f t="shared" si="0"/>
        <v>CO-PE-1PE324-CM-EA-044-HU, REV 03</v>
      </c>
      <c r="E11" s="10" t="s">
        <v>18</v>
      </c>
      <c r="F11" s="10">
        <v>192</v>
      </c>
      <c r="G11" s="11" t="s">
        <v>19</v>
      </c>
      <c r="H11" s="11" t="s">
        <v>20</v>
      </c>
    </row>
    <row r="12" spans="2:9" ht="240.75" customHeight="1" x14ac:dyDescent="0.25">
      <c r="B12" s="9">
        <v>4</v>
      </c>
      <c r="C12" s="10" t="s">
        <v>21</v>
      </c>
      <c r="D12" s="10" t="str">
        <f t="shared" si="0"/>
        <v>CO-PE-1PE324-CM-EA-044-HU, REV 03</v>
      </c>
      <c r="E12" s="10" t="s">
        <v>22</v>
      </c>
      <c r="F12" s="10">
        <v>25</v>
      </c>
      <c r="G12" s="11" t="s">
        <v>23</v>
      </c>
      <c r="H12" s="11" t="s">
        <v>24</v>
      </c>
    </row>
    <row r="13" spans="2:9" ht="100.5" customHeight="1" x14ac:dyDescent="0.25">
      <c r="B13" s="9">
        <v>5</v>
      </c>
      <c r="C13" s="10" t="s">
        <v>21</v>
      </c>
      <c r="D13" s="10" t="str">
        <f t="shared" si="0"/>
        <v>CO-PE-1PE324-CM-EA-044-HU, REV 03</v>
      </c>
      <c r="E13" s="10">
        <v>6</v>
      </c>
      <c r="F13" s="10">
        <v>28</v>
      </c>
      <c r="G13" s="11" t="s">
        <v>25</v>
      </c>
      <c r="H13" s="12" t="s">
        <v>26</v>
      </c>
    </row>
    <row r="14" spans="2:9" ht="26.4" x14ac:dyDescent="0.25">
      <c r="B14" s="9">
        <v>6</v>
      </c>
      <c r="C14" s="10" t="s">
        <v>27</v>
      </c>
      <c r="D14" s="10" t="str">
        <f t="shared" si="0"/>
        <v>CO-PE-1PE324-CM-EA-044-HU, REV 03</v>
      </c>
      <c r="E14" s="10">
        <v>4</v>
      </c>
      <c r="F14" s="10">
        <v>15</v>
      </c>
      <c r="G14" s="13" t="s">
        <v>28</v>
      </c>
      <c r="H14" s="14" t="s">
        <v>205</v>
      </c>
    </row>
    <row r="15" spans="2:9" ht="33" customHeight="1" x14ac:dyDescent="0.25">
      <c r="B15" s="9">
        <v>7</v>
      </c>
      <c r="C15" s="10" t="s">
        <v>29</v>
      </c>
      <c r="D15" s="10" t="str">
        <f t="shared" si="0"/>
        <v>CO-PE-1PE324-CM-EA-044-HU, REV 03</v>
      </c>
      <c r="E15" s="10">
        <v>4</v>
      </c>
      <c r="F15" s="10">
        <v>15</v>
      </c>
      <c r="G15" s="11" t="s">
        <v>30</v>
      </c>
      <c r="H15" s="11" t="s">
        <v>31</v>
      </c>
    </row>
    <row r="16" spans="2:9" ht="150.75" customHeight="1" x14ac:dyDescent="0.25">
      <c r="B16" s="9">
        <v>8</v>
      </c>
      <c r="C16" s="10" t="s">
        <v>21</v>
      </c>
      <c r="D16" s="10" t="s">
        <v>32</v>
      </c>
      <c r="E16" s="10"/>
      <c r="F16" s="10"/>
      <c r="G16" s="11" t="s">
        <v>33</v>
      </c>
      <c r="H16" s="11" t="s">
        <v>34</v>
      </c>
    </row>
    <row r="17" spans="2:8" ht="57.75" customHeight="1" x14ac:dyDescent="0.25">
      <c r="B17" s="9">
        <v>9</v>
      </c>
      <c r="C17" s="10" t="s">
        <v>21</v>
      </c>
      <c r="D17" s="10" t="str">
        <f>+D15</f>
        <v>CO-PE-1PE324-CM-EA-044-HU, REV 03</v>
      </c>
      <c r="E17" s="10" t="s">
        <v>35</v>
      </c>
      <c r="F17" s="10">
        <v>66</v>
      </c>
      <c r="G17" s="11" t="s">
        <v>36</v>
      </c>
      <c r="H17" s="15" t="s">
        <v>37</v>
      </c>
    </row>
    <row r="18" spans="2:8" ht="112.5" customHeight="1" x14ac:dyDescent="0.25">
      <c r="B18" s="9">
        <v>10</v>
      </c>
      <c r="C18" s="10" t="s">
        <v>21</v>
      </c>
      <c r="D18" s="10"/>
      <c r="E18" s="10"/>
      <c r="F18" s="10"/>
      <c r="G18" s="11" t="s">
        <v>38</v>
      </c>
      <c r="H18" s="12" t="s">
        <v>39</v>
      </c>
    </row>
    <row r="19" spans="2:8" ht="72.75" customHeight="1" x14ac:dyDescent="0.25">
      <c r="B19" s="9">
        <v>11</v>
      </c>
      <c r="C19" s="10" t="s">
        <v>40</v>
      </c>
      <c r="D19" s="10" t="str">
        <f>+D16</f>
        <v>Presentación del Proyecto 29/11/2022</v>
      </c>
      <c r="E19" s="10"/>
      <c r="F19" s="10"/>
      <c r="G19" s="11" t="s">
        <v>41</v>
      </c>
      <c r="H19" s="11" t="s">
        <v>42</v>
      </c>
    </row>
    <row r="20" spans="2:8" ht="62.25" customHeight="1" x14ac:dyDescent="0.25">
      <c r="B20" s="9">
        <v>12</v>
      </c>
      <c r="C20" s="10" t="s">
        <v>21</v>
      </c>
      <c r="D20" s="10" t="str">
        <f>+D19</f>
        <v>Presentación del Proyecto 29/11/2022</v>
      </c>
      <c r="E20" s="10"/>
      <c r="F20" s="10"/>
      <c r="G20" s="11" t="s">
        <v>43</v>
      </c>
      <c r="H20" s="11" t="s">
        <v>44</v>
      </c>
    </row>
    <row r="21" spans="2:8" ht="26.4" x14ac:dyDescent="0.25">
      <c r="B21" s="9">
        <v>13</v>
      </c>
      <c r="C21" s="10" t="s">
        <v>21</v>
      </c>
      <c r="D21" s="10" t="str">
        <f>+D20</f>
        <v>Presentación del Proyecto 29/11/2022</v>
      </c>
      <c r="E21" s="10"/>
      <c r="F21" s="10"/>
      <c r="G21" s="11" t="s">
        <v>45</v>
      </c>
      <c r="H21" s="11" t="s">
        <v>46</v>
      </c>
    </row>
    <row r="22" spans="2:8" ht="80.25" customHeight="1" x14ac:dyDescent="0.25">
      <c r="B22" s="9">
        <v>14</v>
      </c>
      <c r="C22" s="10" t="s">
        <v>21</v>
      </c>
      <c r="D22" s="10" t="str">
        <f>+D17</f>
        <v>CO-PE-1PE324-CM-EA-044-HU, REV 03</v>
      </c>
      <c r="E22" s="10">
        <v>5.33</v>
      </c>
      <c r="F22" s="10"/>
      <c r="G22" s="11" t="s">
        <v>47</v>
      </c>
      <c r="H22" s="11" t="s">
        <v>48</v>
      </c>
    </row>
    <row r="23" spans="2:8" ht="26.4" x14ac:dyDescent="0.25">
      <c r="B23" s="9">
        <v>15</v>
      </c>
      <c r="C23" s="10" t="s">
        <v>11</v>
      </c>
      <c r="D23" s="10" t="str">
        <f t="shared" ref="D23:D33" si="1">+D22</f>
        <v>CO-PE-1PE324-CM-EA-044-HU, REV 03</v>
      </c>
      <c r="E23" s="10">
        <v>7</v>
      </c>
      <c r="F23" s="10">
        <v>29</v>
      </c>
      <c r="G23" s="11" t="s">
        <v>49</v>
      </c>
      <c r="H23" s="11" t="s">
        <v>50</v>
      </c>
    </row>
    <row r="24" spans="2:8" ht="165" customHeight="1" x14ac:dyDescent="0.25">
      <c r="B24" s="9">
        <v>16</v>
      </c>
      <c r="C24" s="10" t="s">
        <v>21</v>
      </c>
      <c r="D24" s="10" t="str">
        <f t="shared" si="1"/>
        <v>CO-PE-1PE324-CM-EA-044-HU, REV 03</v>
      </c>
      <c r="E24" s="10">
        <v>10</v>
      </c>
      <c r="F24" s="10">
        <v>159</v>
      </c>
      <c r="G24" s="11" t="s">
        <v>51</v>
      </c>
      <c r="H24" s="15" t="s">
        <v>52</v>
      </c>
    </row>
    <row r="25" spans="2:8" ht="26.25" customHeight="1" x14ac:dyDescent="0.25">
      <c r="B25" s="9">
        <v>17</v>
      </c>
      <c r="C25" s="10" t="s">
        <v>21</v>
      </c>
      <c r="D25" s="10" t="str">
        <f t="shared" si="1"/>
        <v>CO-PE-1PE324-CM-EA-044-HU, REV 03</v>
      </c>
      <c r="E25" s="10"/>
      <c r="F25" s="10"/>
      <c r="G25" s="11" t="s">
        <v>53</v>
      </c>
      <c r="H25" s="11" t="s">
        <v>54</v>
      </c>
    </row>
    <row r="26" spans="2:8" ht="49.5" customHeight="1" x14ac:dyDescent="0.25">
      <c r="B26" s="9">
        <v>18</v>
      </c>
      <c r="C26" s="10" t="s">
        <v>21</v>
      </c>
      <c r="D26" s="10" t="str">
        <f t="shared" si="1"/>
        <v>CO-PE-1PE324-CM-EA-044-HU, REV 03</v>
      </c>
      <c r="E26" s="10"/>
      <c r="F26" s="10"/>
      <c r="G26" s="11" t="s">
        <v>55</v>
      </c>
      <c r="H26" s="11" t="s">
        <v>54</v>
      </c>
    </row>
    <row r="27" spans="2:8" ht="67.5" customHeight="1" x14ac:dyDescent="0.25">
      <c r="B27" s="9">
        <v>19</v>
      </c>
      <c r="C27" s="10" t="s">
        <v>21</v>
      </c>
      <c r="D27" s="10" t="str">
        <f t="shared" si="1"/>
        <v>CO-PE-1PE324-CM-EA-044-HU, REV 03</v>
      </c>
      <c r="E27" s="10"/>
      <c r="F27" s="10"/>
      <c r="G27" s="11" t="s">
        <v>56</v>
      </c>
      <c r="H27" s="15" t="s">
        <v>57</v>
      </c>
    </row>
    <row r="28" spans="2:8" ht="26.25" customHeight="1" x14ac:dyDescent="0.25">
      <c r="B28" s="9">
        <v>20</v>
      </c>
      <c r="C28" s="10" t="s">
        <v>21</v>
      </c>
      <c r="D28" s="10" t="str">
        <f t="shared" si="1"/>
        <v>CO-PE-1PE324-CM-EA-044-HU, REV 03</v>
      </c>
      <c r="E28" s="10"/>
      <c r="F28" s="10"/>
      <c r="G28" s="11" t="s">
        <v>58</v>
      </c>
      <c r="H28" s="11" t="s">
        <v>59</v>
      </c>
    </row>
    <row r="29" spans="2:8" ht="42" customHeight="1" x14ac:dyDescent="0.25">
      <c r="B29" s="9">
        <v>21</v>
      </c>
      <c r="C29" s="10" t="s">
        <v>21</v>
      </c>
      <c r="D29" s="10" t="str">
        <f t="shared" si="1"/>
        <v>CO-PE-1PE324-CM-EA-044-HU, REV 03</v>
      </c>
      <c r="E29" s="10"/>
      <c r="F29" s="10"/>
      <c r="G29" s="11" t="s">
        <v>60</v>
      </c>
      <c r="H29" s="15" t="s">
        <v>61</v>
      </c>
    </row>
    <row r="30" spans="2:8" ht="40.5" customHeight="1" x14ac:dyDescent="0.25">
      <c r="B30" s="9">
        <v>22</v>
      </c>
      <c r="C30" s="10" t="s">
        <v>40</v>
      </c>
      <c r="D30" s="10" t="str">
        <f t="shared" si="1"/>
        <v>CO-PE-1PE324-CM-EA-044-HU, REV 03</v>
      </c>
      <c r="E30" s="10"/>
      <c r="F30" s="10"/>
      <c r="G30" s="11" t="s">
        <v>62</v>
      </c>
      <c r="H30" s="15" t="s">
        <v>63</v>
      </c>
    </row>
    <row r="31" spans="2:8" ht="221.25" customHeight="1" x14ac:dyDescent="0.25">
      <c r="B31" s="9">
        <v>23</v>
      </c>
      <c r="C31" s="10" t="s">
        <v>21</v>
      </c>
      <c r="D31" s="10" t="str">
        <f t="shared" si="1"/>
        <v>CO-PE-1PE324-CM-EA-044-HU, REV 03</v>
      </c>
      <c r="E31" s="10"/>
      <c r="F31" s="10"/>
      <c r="G31" s="11" t="s">
        <v>64</v>
      </c>
      <c r="H31" s="16" t="s">
        <v>65</v>
      </c>
    </row>
    <row r="32" spans="2:8" ht="144" customHeight="1" x14ac:dyDescent="0.25">
      <c r="B32" s="9">
        <v>24</v>
      </c>
      <c r="C32" s="10" t="s">
        <v>21</v>
      </c>
      <c r="D32" s="10" t="str">
        <f t="shared" si="1"/>
        <v>CO-PE-1PE324-CM-EA-044-HU, REV 03</v>
      </c>
      <c r="E32" s="10"/>
      <c r="F32" s="10"/>
      <c r="G32" s="11" t="s">
        <v>66</v>
      </c>
      <c r="H32" s="15" t="s">
        <v>67</v>
      </c>
    </row>
    <row r="33" spans="2:8" ht="26.4" x14ac:dyDescent="0.25">
      <c r="B33" s="9">
        <v>25</v>
      </c>
      <c r="C33" s="10" t="s">
        <v>68</v>
      </c>
      <c r="D33" s="10" t="str">
        <f t="shared" si="1"/>
        <v>CO-PE-1PE324-CM-EA-044-HU, REV 03</v>
      </c>
      <c r="E33" s="10"/>
      <c r="F33" s="10"/>
      <c r="G33" s="11" t="s">
        <v>69</v>
      </c>
      <c r="H33" s="15" t="s">
        <v>70</v>
      </c>
    </row>
    <row r="34" spans="2:8" ht="57.75" customHeight="1" x14ac:dyDescent="0.25">
      <c r="B34" s="9">
        <v>26</v>
      </c>
      <c r="C34" s="10" t="s">
        <v>21</v>
      </c>
      <c r="D34" s="10"/>
      <c r="E34" s="10"/>
      <c r="F34" s="10"/>
      <c r="G34" s="11" t="s">
        <v>71</v>
      </c>
      <c r="H34" s="11" t="s">
        <v>72</v>
      </c>
    </row>
    <row r="35" spans="2:8" ht="31.5" customHeight="1" x14ac:dyDescent="0.25">
      <c r="B35" s="9">
        <v>27</v>
      </c>
      <c r="C35" s="10" t="s">
        <v>21</v>
      </c>
      <c r="D35" s="10"/>
      <c r="E35" s="10"/>
      <c r="F35" s="10"/>
      <c r="G35" s="11" t="s">
        <v>73</v>
      </c>
      <c r="H35" s="11" t="s">
        <v>74</v>
      </c>
    </row>
    <row r="36" spans="2:8" ht="46.5" customHeight="1" x14ac:dyDescent="0.25">
      <c r="B36" s="9">
        <v>28</v>
      </c>
      <c r="C36" s="10" t="s">
        <v>29</v>
      </c>
      <c r="D36" s="10"/>
      <c r="E36" s="10"/>
      <c r="F36" s="10"/>
      <c r="G36" s="11" t="s">
        <v>75</v>
      </c>
      <c r="H36" s="11" t="s">
        <v>76</v>
      </c>
    </row>
    <row r="37" spans="2:8" ht="181.5" customHeight="1" x14ac:dyDescent="0.25">
      <c r="B37" s="9">
        <v>29</v>
      </c>
      <c r="C37" s="10" t="s">
        <v>21</v>
      </c>
      <c r="D37" s="10"/>
      <c r="E37" s="10"/>
      <c r="F37" s="10"/>
      <c r="G37" s="11" t="s">
        <v>77</v>
      </c>
      <c r="H37" s="12" t="s">
        <v>78</v>
      </c>
    </row>
    <row r="38" spans="2:8" ht="126" customHeight="1" x14ac:dyDescent="0.25">
      <c r="B38" s="9">
        <v>30</v>
      </c>
      <c r="C38" s="10" t="s">
        <v>21</v>
      </c>
      <c r="D38" s="10"/>
      <c r="E38" s="10"/>
      <c r="F38" s="10"/>
      <c r="G38" s="11" t="s">
        <v>79</v>
      </c>
      <c r="H38" s="15" t="s">
        <v>80</v>
      </c>
    </row>
    <row r="39" spans="2:8" ht="255.75" customHeight="1" x14ac:dyDescent="0.25">
      <c r="B39" s="9">
        <v>31</v>
      </c>
      <c r="C39" s="10" t="s">
        <v>21</v>
      </c>
      <c r="D39" s="10"/>
      <c r="E39" s="10"/>
      <c r="F39" s="10"/>
      <c r="G39" s="11" t="s">
        <v>81</v>
      </c>
      <c r="H39" s="11" t="s">
        <v>82</v>
      </c>
    </row>
    <row r="40" spans="2:8" ht="28.5" customHeight="1" x14ac:dyDescent="0.25">
      <c r="B40" s="9">
        <v>32</v>
      </c>
      <c r="C40" s="10" t="s">
        <v>21</v>
      </c>
      <c r="D40" s="10"/>
      <c r="E40" s="10"/>
      <c r="F40" s="10"/>
      <c r="G40" s="11" t="s">
        <v>83</v>
      </c>
      <c r="H40" s="15" t="s">
        <v>84</v>
      </c>
    </row>
    <row r="41" spans="2:8" ht="39.6" x14ac:dyDescent="0.25">
      <c r="B41" s="9">
        <v>33</v>
      </c>
      <c r="C41" s="10" t="s">
        <v>11</v>
      </c>
      <c r="D41" s="10"/>
      <c r="E41" s="10"/>
      <c r="F41" s="10"/>
      <c r="G41" s="11" t="s">
        <v>85</v>
      </c>
      <c r="H41" s="11" t="s">
        <v>86</v>
      </c>
    </row>
    <row r="42" spans="2:8" ht="134.25" customHeight="1" x14ac:dyDescent="0.25">
      <c r="B42" s="9">
        <v>34</v>
      </c>
      <c r="C42" s="10" t="s">
        <v>29</v>
      </c>
      <c r="D42" s="10" t="s">
        <v>87</v>
      </c>
      <c r="E42" s="10"/>
      <c r="F42" s="10"/>
      <c r="G42" s="11" t="s">
        <v>88</v>
      </c>
      <c r="H42" s="11" t="s">
        <v>89</v>
      </c>
    </row>
    <row r="43" spans="2:8" ht="95.25" customHeight="1" x14ac:dyDescent="0.25">
      <c r="B43" s="9">
        <v>35</v>
      </c>
      <c r="C43" s="10" t="s">
        <v>29</v>
      </c>
      <c r="D43" s="10" t="s">
        <v>87</v>
      </c>
      <c r="E43" s="10"/>
      <c r="F43" s="10"/>
      <c r="G43" s="11" t="s">
        <v>90</v>
      </c>
      <c r="H43" s="11" t="s">
        <v>91</v>
      </c>
    </row>
    <row r="44" spans="2:8" ht="130.5" customHeight="1" x14ac:dyDescent="0.25">
      <c r="B44" s="9">
        <v>36</v>
      </c>
      <c r="C44" s="10" t="s">
        <v>29</v>
      </c>
      <c r="D44" s="10" t="s">
        <v>87</v>
      </c>
      <c r="E44" s="10"/>
      <c r="F44" s="10"/>
      <c r="G44" s="11" t="s">
        <v>92</v>
      </c>
      <c r="H44" s="11" t="s">
        <v>93</v>
      </c>
    </row>
    <row r="45" spans="2:8" ht="39.75" customHeight="1" x14ac:dyDescent="0.25">
      <c r="B45" s="9">
        <v>37</v>
      </c>
      <c r="C45" s="10" t="s">
        <v>29</v>
      </c>
      <c r="D45" s="10" t="s">
        <v>87</v>
      </c>
      <c r="E45" s="10"/>
      <c r="F45" s="10"/>
      <c r="G45" s="11" t="s">
        <v>94</v>
      </c>
      <c r="H45" s="11" t="s">
        <v>95</v>
      </c>
    </row>
    <row r="46" spans="2:8" ht="177" customHeight="1" x14ac:dyDescent="0.25">
      <c r="B46" s="9">
        <v>38</v>
      </c>
      <c r="C46" s="10" t="s">
        <v>21</v>
      </c>
      <c r="D46" s="10" t="s">
        <v>87</v>
      </c>
      <c r="E46" s="10"/>
      <c r="F46" s="10"/>
      <c r="G46" s="11" t="s">
        <v>96</v>
      </c>
      <c r="H46" s="15" t="s">
        <v>97</v>
      </c>
    </row>
    <row r="47" spans="2:8" ht="116.25" customHeight="1" x14ac:dyDescent="0.25">
      <c r="B47" s="9">
        <v>39</v>
      </c>
      <c r="C47" s="10" t="s">
        <v>21</v>
      </c>
      <c r="D47" s="10" t="s">
        <v>87</v>
      </c>
      <c r="E47" s="10"/>
      <c r="F47" s="10"/>
      <c r="G47" s="11" t="s">
        <v>98</v>
      </c>
      <c r="H47" s="15" t="s">
        <v>99</v>
      </c>
    </row>
    <row r="48" spans="2:8" ht="68.25" customHeight="1" x14ac:dyDescent="0.25">
      <c r="B48" s="9">
        <v>40</v>
      </c>
      <c r="C48" s="10" t="s">
        <v>21</v>
      </c>
      <c r="D48" s="10" t="s">
        <v>87</v>
      </c>
      <c r="E48" s="10"/>
      <c r="F48" s="10"/>
      <c r="G48" s="11" t="s">
        <v>100</v>
      </c>
      <c r="H48" s="15" t="s">
        <v>101</v>
      </c>
    </row>
    <row r="49" spans="2:8" ht="57" customHeight="1" x14ac:dyDescent="0.25">
      <c r="B49" s="9">
        <v>41</v>
      </c>
      <c r="C49" s="10" t="s">
        <v>21</v>
      </c>
      <c r="D49" s="10" t="s">
        <v>87</v>
      </c>
      <c r="E49" s="10"/>
      <c r="F49" s="10"/>
      <c r="G49" s="11" t="s">
        <v>102</v>
      </c>
      <c r="H49" s="15" t="s">
        <v>103</v>
      </c>
    </row>
    <row r="50" spans="2:8" ht="93" customHeight="1" x14ac:dyDescent="0.25">
      <c r="B50" s="9">
        <v>42</v>
      </c>
      <c r="C50" s="10" t="s">
        <v>15</v>
      </c>
      <c r="D50" s="10" t="s">
        <v>87</v>
      </c>
      <c r="E50" s="10"/>
      <c r="F50" s="10"/>
      <c r="G50" s="11" t="s">
        <v>104</v>
      </c>
      <c r="H50" s="11" t="s">
        <v>105</v>
      </c>
    </row>
    <row r="51" spans="2:8" ht="60" customHeight="1" x14ac:dyDescent="0.25">
      <c r="B51" s="9">
        <v>43</v>
      </c>
      <c r="C51" s="10" t="s">
        <v>11</v>
      </c>
      <c r="D51" s="10" t="s">
        <v>87</v>
      </c>
      <c r="E51" s="10"/>
      <c r="F51" s="10"/>
      <c r="G51" s="11" t="s">
        <v>106</v>
      </c>
      <c r="H51" s="15" t="s">
        <v>107</v>
      </c>
    </row>
    <row r="52" spans="2:8" ht="138.75" customHeight="1" x14ac:dyDescent="0.25">
      <c r="B52" s="9">
        <v>44</v>
      </c>
      <c r="C52" s="10" t="s">
        <v>15</v>
      </c>
      <c r="D52" s="10" t="s">
        <v>87</v>
      </c>
      <c r="E52" s="10"/>
      <c r="F52" s="10"/>
      <c r="G52" s="11" t="s">
        <v>108</v>
      </c>
      <c r="H52" s="15" t="s">
        <v>109</v>
      </c>
    </row>
    <row r="53" spans="2:8" ht="145.5" customHeight="1" x14ac:dyDescent="0.25">
      <c r="B53" s="9">
        <v>45</v>
      </c>
      <c r="C53" s="10" t="s">
        <v>21</v>
      </c>
      <c r="D53" s="10" t="s">
        <v>87</v>
      </c>
      <c r="E53" s="10"/>
      <c r="F53" s="10"/>
      <c r="G53" s="11" t="s">
        <v>110</v>
      </c>
      <c r="H53" s="11" t="s">
        <v>111</v>
      </c>
    </row>
    <row r="54" spans="2:8" ht="237" customHeight="1" x14ac:dyDescent="0.25">
      <c r="B54" s="9">
        <v>46</v>
      </c>
      <c r="C54" s="10" t="s">
        <v>21</v>
      </c>
      <c r="D54" s="10" t="s">
        <v>87</v>
      </c>
      <c r="E54" s="10"/>
      <c r="F54" s="10"/>
      <c r="G54" s="11" t="s">
        <v>112</v>
      </c>
      <c r="H54" s="11" t="s">
        <v>113</v>
      </c>
    </row>
    <row r="55" spans="2:8" ht="42" customHeight="1" x14ac:dyDescent="0.25">
      <c r="B55" s="9">
        <v>47</v>
      </c>
      <c r="C55" s="10" t="s">
        <v>29</v>
      </c>
      <c r="D55" s="10" t="s">
        <v>87</v>
      </c>
      <c r="E55" s="10"/>
      <c r="F55" s="10"/>
      <c r="G55" s="11" t="s">
        <v>114</v>
      </c>
      <c r="H55" s="11" t="s">
        <v>115</v>
      </c>
    </row>
    <row r="56" spans="2:8" ht="45" customHeight="1" x14ac:dyDescent="0.25">
      <c r="B56" s="9">
        <v>48</v>
      </c>
      <c r="C56" s="10" t="s">
        <v>27</v>
      </c>
      <c r="D56" s="10" t="s">
        <v>87</v>
      </c>
      <c r="E56" s="10"/>
      <c r="F56" s="10"/>
      <c r="G56" s="11" t="s">
        <v>116</v>
      </c>
      <c r="H56" s="11" t="s">
        <v>117</v>
      </c>
    </row>
    <row r="57" spans="2:8" ht="45" customHeight="1" x14ac:dyDescent="0.25">
      <c r="B57" s="9">
        <v>49</v>
      </c>
      <c r="C57" s="10" t="s">
        <v>29</v>
      </c>
      <c r="D57" s="10" t="s">
        <v>87</v>
      </c>
      <c r="E57" s="10"/>
      <c r="F57" s="10"/>
      <c r="G57" s="11" t="s">
        <v>118</v>
      </c>
      <c r="H57" s="11" t="s">
        <v>119</v>
      </c>
    </row>
    <row r="58" spans="2:8" ht="27.75" customHeight="1" x14ac:dyDescent="0.25">
      <c r="B58" s="9">
        <v>50</v>
      </c>
      <c r="C58" s="10" t="s">
        <v>21</v>
      </c>
      <c r="D58" s="10" t="s">
        <v>87</v>
      </c>
      <c r="E58" s="10"/>
      <c r="F58" s="10"/>
      <c r="G58" s="11" t="s">
        <v>120</v>
      </c>
      <c r="H58" s="11" t="s">
        <v>121</v>
      </c>
    </row>
    <row r="59" spans="2:8" ht="28.5" customHeight="1" x14ac:dyDescent="0.25">
      <c r="B59" s="9">
        <v>51</v>
      </c>
      <c r="C59" s="10" t="s">
        <v>29</v>
      </c>
      <c r="D59" s="10" t="s">
        <v>87</v>
      </c>
      <c r="E59" s="10"/>
      <c r="F59" s="10"/>
      <c r="G59" s="11" t="s">
        <v>122</v>
      </c>
      <c r="H59" s="11" t="s">
        <v>123</v>
      </c>
    </row>
    <row r="60" spans="2:8" ht="165.75" customHeight="1" x14ac:dyDescent="0.25">
      <c r="B60" s="9">
        <v>52</v>
      </c>
      <c r="C60" s="10" t="s">
        <v>11</v>
      </c>
      <c r="D60" s="10" t="s">
        <v>124</v>
      </c>
      <c r="E60" s="10"/>
      <c r="F60" s="10"/>
      <c r="G60" s="11" t="s">
        <v>125</v>
      </c>
      <c r="H60" s="11" t="s">
        <v>126</v>
      </c>
    </row>
    <row r="61" spans="2:8" ht="176.25" customHeight="1" x14ac:dyDescent="0.25">
      <c r="B61" s="9">
        <v>53</v>
      </c>
      <c r="C61" s="10" t="s">
        <v>127</v>
      </c>
      <c r="D61" s="10" t="s">
        <v>128</v>
      </c>
      <c r="E61" s="10"/>
      <c r="F61" s="10"/>
      <c r="G61" s="11" t="s">
        <v>129</v>
      </c>
      <c r="H61" s="11" t="s">
        <v>130</v>
      </c>
    </row>
    <row r="62" spans="2:8" ht="72" customHeight="1" x14ac:dyDescent="0.25">
      <c r="B62" s="9">
        <v>54</v>
      </c>
      <c r="C62" s="10" t="s">
        <v>15</v>
      </c>
      <c r="D62" s="10" t="s">
        <v>131</v>
      </c>
      <c r="E62" s="10"/>
      <c r="F62" s="10"/>
      <c r="G62" s="11" t="s">
        <v>132</v>
      </c>
      <c r="H62" s="11" t="s">
        <v>133</v>
      </c>
    </row>
    <row r="63" spans="2:8" ht="113.25" customHeight="1" x14ac:dyDescent="0.25">
      <c r="B63" s="9">
        <v>55</v>
      </c>
      <c r="C63" s="10" t="s">
        <v>21</v>
      </c>
      <c r="D63" s="10" t="s">
        <v>131</v>
      </c>
      <c r="E63" s="10"/>
      <c r="F63" s="10"/>
      <c r="G63" s="11" t="s">
        <v>134</v>
      </c>
      <c r="H63" s="15" t="s">
        <v>135</v>
      </c>
    </row>
    <row r="64" spans="2:8" ht="56.25" customHeight="1" x14ac:dyDescent="0.25">
      <c r="B64" s="9">
        <v>56</v>
      </c>
      <c r="C64" s="10" t="s">
        <v>21</v>
      </c>
      <c r="D64" s="10" t="s">
        <v>131</v>
      </c>
      <c r="E64" s="10"/>
      <c r="F64" s="10"/>
      <c r="G64" s="11" t="s">
        <v>136</v>
      </c>
      <c r="H64" s="11" t="s">
        <v>137</v>
      </c>
    </row>
    <row r="65" spans="2:8" ht="106.5" customHeight="1" x14ac:dyDescent="0.25">
      <c r="B65" s="9">
        <v>57</v>
      </c>
      <c r="C65" s="10" t="s">
        <v>21</v>
      </c>
      <c r="D65" s="10" t="s">
        <v>138</v>
      </c>
      <c r="E65" s="10"/>
      <c r="F65" s="10"/>
      <c r="G65" s="11" t="s">
        <v>139</v>
      </c>
      <c r="H65" s="11" t="s">
        <v>140</v>
      </c>
    </row>
    <row r="66" spans="2:8" ht="26.4" x14ac:dyDescent="0.25">
      <c r="B66" s="9">
        <v>58</v>
      </c>
      <c r="C66" s="10" t="s">
        <v>29</v>
      </c>
      <c r="D66" s="10" t="s">
        <v>141</v>
      </c>
      <c r="E66" s="10"/>
      <c r="F66" s="10"/>
      <c r="G66" s="11" t="s">
        <v>142</v>
      </c>
      <c r="H66" s="11" t="s">
        <v>143</v>
      </c>
    </row>
    <row r="67" spans="2:8" ht="69.75" customHeight="1" x14ac:dyDescent="0.25">
      <c r="B67" s="9">
        <v>59</v>
      </c>
      <c r="C67" s="10" t="s">
        <v>15</v>
      </c>
      <c r="D67" s="10" t="s">
        <v>144</v>
      </c>
      <c r="E67" s="10"/>
      <c r="F67" s="10"/>
      <c r="G67" s="11" t="s">
        <v>145</v>
      </c>
      <c r="H67" s="11" t="s">
        <v>146</v>
      </c>
    </row>
    <row r="68" spans="2:8" ht="69.75" customHeight="1" x14ac:dyDescent="0.25">
      <c r="B68" s="9">
        <v>60</v>
      </c>
      <c r="C68" s="10" t="s">
        <v>15</v>
      </c>
      <c r="D68" s="10" t="s">
        <v>144</v>
      </c>
      <c r="E68" s="10"/>
      <c r="F68" s="10"/>
      <c r="G68" s="11" t="s">
        <v>147</v>
      </c>
      <c r="H68" s="11" t="s">
        <v>148</v>
      </c>
    </row>
    <row r="69" spans="2:8" ht="51" customHeight="1" x14ac:dyDescent="0.25">
      <c r="B69" s="9">
        <v>61</v>
      </c>
      <c r="C69" s="10" t="s">
        <v>68</v>
      </c>
      <c r="D69" s="10" t="s">
        <v>149</v>
      </c>
      <c r="E69" s="10"/>
      <c r="F69" s="10"/>
      <c r="G69" s="11" t="s">
        <v>150</v>
      </c>
      <c r="H69" s="11" t="s">
        <v>151</v>
      </c>
    </row>
    <row r="70" spans="2:8" ht="57" customHeight="1" x14ac:dyDescent="0.25">
      <c r="B70" s="9">
        <v>62</v>
      </c>
      <c r="C70" s="10" t="s">
        <v>21</v>
      </c>
      <c r="D70" s="10" t="s">
        <v>152</v>
      </c>
      <c r="E70" s="10"/>
      <c r="F70" s="10"/>
      <c r="G70" s="11" t="s">
        <v>153</v>
      </c>
      <c r="H70" s="11" t="s">
        <v>154</v>
      </c>
    </row>
    <row r="71" spans="2:8" ht="81" customHeight="1" x14ac:dyDescent="0.25">
      <c r="B71" s="9">
        <v>63</v>
      </c>
      <c r="C71" s="10" t="s">
        <v>21</v>
      </c>
      <c r="D71" s="10" t="s">
        <v>152</v>
      </c>
      <c r="E71" s="10"/>
      <c r="F71" s="10"/>
      <c r="G71" s="11" t="s">
        <v>155</v>
      </c>
      <c r="H71" s="11" t="s">
        <v>156</v>
      </c>
    </row>
    <row r="72" spans="2:8" ht="125.25" customHeight="1" x14ac:dyDescent="0.25">
      <c r="B72" s="9">
        <v>64</v>
      </c>
      <c r="C72" s="10" t="s">
        <v>21</v>
      </c>
      <c r="D72" s="10" t="s">
        <v>152</v>
      </c>
      <c r="E72" s="10"/>
      <c r="F72" s="10"/>
      <c r="G72" s="11" t="s">
        <v>157</v>
      </c>
      <c r="H72" s="11" t="s">
        <v>158</v>
      </c>
    </row>
    <row r="73" spans="2:8" ht="54" customHeight="1" x14ac:dyDescent="0.25">
      <c r="B73" s="9">
        <v>65</v>
      </c>
      <c r="C73" s="10" t="s">
        <v>21</v>
      </c>
      <c r="D73" s="10" t="s">
        <v>152</v>
      </c>
      <c r="E73" s="10"/>
      <c r="F73" s="10"/>
      <c r="G73" s="11" t="s">
        <v>159</v>
      </c>
      <c r="H73" s="11" t="s">
        <v>160</v>
      </c>
    </row>
    <row r="74" spans="2:8" ht="159.75" customHeight="1" x14ac:dyDescent="0.25">
      <c r="B74" s="9">
        <v>66</v>
      </c>
      <c r="C74" s="10" t="s">
        <v>21</v>
      </c>
      <c r="D74" s="10" t="s">
        <v>152</v>
      </c>
      <c r="E74" s="10"/>
      <c r="F74" s="10"/>
      <c r="G74" s="11" t="s">
        <v>161</v>
      </c>
      <c r="H74" s="11" t="s">
        <v>162</v>
      </c>
    </row>
    <row r="75" spans="2:8" ht="104.25" customHeight="1" x14ac:dyDescent="0.25">
      <c r="B75" s="9">
        <v>67</v>
      </c>
      <c r="C75" s="10" t="s">
        <v>21</v>
      </c>
      <c r="D75" s="10" t="s">
        <v>163</v>
      </c>
      <c r="E75" s="10"/>
      <c r="F75" s="10"/>
      <c r="G75" s="11" t="s">
        <v>164</v>
      </c>
      <c r="H75" s="12" t="s">
        <v>165</v>
      </c>
    </row>
    <row r="76" spans="2:8" ht="57" customHeight="1" x14ac:dyDescent="0.25">
      <c r="B76" s="9">
        <v>68</v>
      </c>
      <c r="C76" s="10" t="s">
        <v>166</v>
      </c>
      <c r="D76" s="10" t="s">
        <v>163</v>
      </c>
      <c r="E76" s="10"/>
      <c r="F76" s="10"/>
      <c r="G76" s="11" t="s">
        <v>167</v>
      </c>
      <c r="H76" s="11" t="s">
        <v>168</v>
      </c>
    </row>
    <row r="77" spans="2:8" ht="27.75" customHeight="1" x14ac:dyDescent="0.25">
      <c r="B77" s="9">
        <v>69</v>
      </c>
      <c r="C77" s="10" t="s">
        <v>166</v>
      </c>
      <c r="D77" s="10" t="s">
        <v>163</v>
      </c>
      <c r="E77" s="10"/>
      <c r="F77" s="10"/>
      <c r="G77" s="11" t="s">
        <v>169</v>
      </c>
      <c r="H77" s="11" t="s">
        <v>170</v>
      </c>
    </row>
    <row r="78" spans="2:8" ht="82.5" customHeight="1" x14ac:dyDescent="0.25">
      <c r="B78" s="9">
        <v>70</v>
      </c>
      <c r="C78" s="10" t="s">
        <v>166</v>
      </c>
      <c r="D78" s="10" t="s">
        <v>171</v>
      </c>
      <c r="E78" s="10"/>
      <c r="F78" s="10"/>
      <c r="G78" s="11" t="s">
        <v>172</v>
      </c>
      <c r="H78" s="11" t="s">
        <v>173</v>
      </c>
    </row>
    <row r="79" spans="2:8" ht="68.25" customHeight="1" x14ac:dyDescent="0.25">
      <c r="B79" s="9">
        <v>71</v>
      </c>
      <c r="C79" s="10" t="s">
        <v>166</v>
      </c>
      <c r="D79" s="10" t="s">
        <v>174</v>
      </c>
      <c r="E79" s="10"/>
      <c r="F79" s="10"/>
      <c r="G79" s="11" t="s">
        <v>175</v>
      </c>
      <c r="H79" s="11" t="s">
        <v>176</v>
      </c>
    </row>
    <row r="80" spans="2:8" ht="110.25" customHeight="1" x14ac:dyDescent="0.25">
      <c r="B80" s="9">
        <v>72</v>
      </c>
      <c r="C80" s="10" t="s">
        <v>29</v>
      </c>
      <c r="D80" s="10" t="s">
        <v>174</v>
      </c>
      <c r="E80" s="10"/>
      <c r="F80" s="10"/>
      <c r="G80" s="11" t="s">
        <v>177</v>
      </c>
      <c r="H80" s="11" t="s">
        <v>178</v>
      </c>
    </row>
    <row r="81" spans="2:8" ht="188.25" customHeight="1" x14ac:dyDescent="0.25">
      <c r="B81" s="9">
        <v>73</v>
      </c>
      <c r="C81" s="10" t="s">
        <v>21</v>
      </c>
      <c r="D81" s="10" t="s">
        <v>152</v>
      </c>
      <c r="E81" s="10"/>
      <c r="F81" s="10"/>
      <c r="G81" s="11" t="s">
        <v>179</v>
      </c>
      <c r="H81" s="11" t="s">
        <v>180</v>
      </c>
    </row>
    <row r="82" spans="2:8" ht="54.75" customHeight="1" x14ac:dyDescent="0.25">
      <c r="B82" s="9">
        <v>74</v>
      </c>
      <c r="C82" s="10" t="s">
        <v>29</v>
      </c>
      <c r="D82" s="10" t="s">
        <v>152</v>
      </c>
      <c r="E82" s="10"/>
      <c r="F82" s="10"/>
      <c r="G82" s="11" t="s">
        <v>181</v>
      </c>
      <c r="H82" s="15" t="s">
        <v>182</v>
      </c>
    </row>
    <row r="83" spans="2:8" ht="42" customHeight="1" x14ac:dyDescent="0.25">
      <c r="B83" s="9">
        <v>75</v>
      </c>
      <c r="C83" s="10" t="s">
        <v>29</v>
      </c>
      <c r="D83" s="10" t="s">
        <v>152</v>
      </c>
      <c r="E83" s="10"/>
      <c r="F83" s="10"/>
      <c r="G83" s="11" t="s">
        <v>183</v>
      </c>
      <c r="H83" s="11" t="s">
        <v>184</v>
      </c>
    </row>
    <row r="84" spans="2:8" ht="266.25" customHeight="1" x14ac:dyDescent="0.25">
      <c r="B84" s="9">
        <v>76</v>
      </c>
      <c r="C84" s="10" t="s">
        <v>29</v>
      </c>
      <c r="D84" s="10" t="s">
        <v>174</v>
      </c>
      <c r="E84" s="10"/>
      <c r="F84" s="10"/>
      <c r="G84" s="11" t="s">
        <v>185</v>
      </c>
      <c r="H84" s="11" t="s">
        <v>186</v>
      </c>
    </row>
    <row r="85" spans="2:8" ht="38.25" customHeight="1" x14ac:dyDescent="0.25">
      <c r="B85" s="9">
        <v>77</v>
      </c>
      <c r="C85" s="10" t="s">
        <v>40</v>
      </c>
      <c r="D85" s="10" t="s">
        <v>187</v>
      </c>
      <c r="E85" s="10"/>
      <c r="F85" s="10"/>
      <c r="G85" s="11" t="s">
        <v>188</v>
      </c>
      <c r="H85" s="11" t="s">
        <v>189</v>
      </c>
    </row>
    <row r="86" spans="2:8" ht="30.75" customHeight="1" x14ac:dyDescent="0.25">
      <c r="B86" s="9">
        <v>78</v>
      </c>
      <c r="C86" s="10" t="s">
        <v>40</v>
      </c>
      <c r="D86" s="10" t="s">
        <v>187</v>
      </c>
      <c r="E86" s="10"/>
      <c r="F86" s="10"/>
      <c r="G86" s="11" t="s">
        <v>190</v>
      </c>
      <c r="H86" s="11" t="s">
        <v>191</v>
      </c>
    </row>
    <row r="87" spans="2:8" ht="42" customHeight="1" x14ac:dyDescent="0.25">
      <c r="B87" s="9">
        <v>79</v>
      </c>
      <c r="C87" s="10" t="s">
        <v>21</v>
      </c>
      <c r="D87" s="10" t="s">
        <v>187</v>
      </c>
      <c r="E87" s="10"/>
      <c r="F87" s="10"/>
      <c r="G87" s="11" t="s">
        <v>192</v>
      </c>
      <c r="H87" s="11" t="s">
        <v>193</v>
      </c>
    </row>
    <row r="88" spans="2:8" ht="41.25" customHeight="1" x14ac:dyDescent="0.25">
      <c r="B88" s="9">
        <v>80</v>
      </c>
      <c r="C88" s="10" t="s">
        <v>21</v>
      </c>
      <c r="D88" s="10" t="s">
        <v>187</v>
      </c>
      <c r="E88" s="10"/>
      <c r="F88" s="10"/>
      <c r="G88" s="11" t="s">
        <v>194</v>
      </c>
      <c r="H88" s="11" t="s">
        <v>195</v>
      </c>
    </row>
    <row r="89" spans="2:8" ht="230.25" customHeight="1" x14ac:dyDescent="0.25">
      <c r="B89" s="9">
        <v>81</v>
      </c>
      <c r="C89" s="10" t="s">
        <v>21</v>
      </c>
      <c r="D89" s="10" t="s">
        <v>187</v>
      </c>
      <c r="E89" s="10"/>
      <c r="F89" s="10"/>
      <c r="G89" s="11" t="s">
        <v>196</v>
      </c>
      <c r="H89" s="11" t="s">
        <v>197</v>
      </c>
    </row>
    <row r="90" spans="2:8" ht="52.5" customHeight="1" x14ac:dyDescent="0.25">
      <c r="B90" s="9">
        <v>82</v>
      </c>
      <c r="C90" s="10" t="s">
        <v>21</v>
      </c>
      <c r="D90" s="10" t="s">
        <v>187</v>
      </c>
      <c r="E90" s="10"/>
      <c r="F90" s="10"/>
      <c r="G90" s="11" t="s">
        <v>198</v>
      </c>
      <c r="H90" s="11" t="s">
        <v>199</v>
      </c>
    </row>
    <row r="91" spans="2:8" ht="57.75" customHeight="1" x14ac:dyDescent="0.25">
      <c r="B91" s="9">
        <v>83</v>
      </c>
      <c r="C91" s="10" t="s">
        <v>21</v>
      </c>
      <c r="D91" s="10" t="s">
        <v>187</v>
      </c>
      <c r="E91" s="10"/>
      <c r="F91" s="10"/>
      <c r="G91" s="11" t="s">
        <v>200</v>
      </c>
      <c r="H91" s="11" t="s">
        <v>160</v>
      </c>
    </row>
    <row r="92" spans="2:8" ht="57" customHeight="1" x14ac:dyDescent="0.25">
      <c r="B92" s="9">
        <v>84</v>
      </c>
      <c r="C92" s="10" t="s">
        <v>21</v>
      </c>
      <c r="D92" s="10" t="s">
        <v>187</v>
      </c>
      <c r="E92" s="10"/>
      <c r="F92" s="10"/>
      <c r="G92" s="11" t="s">
        <v>201</v>
      </c>
      <c r="H92" s="11" t="s">
        <v>202</v>
      </c>
    </row>
    <row r="93" spans="2:8" ht="237.75" customHeight="1" x14ac:dyDescent="0.25">
      <c r="B93" s="9">
        <v>85</v>
      </c>
      <c r="C93" s="10" t="s">
        <v>21</v>
      </c>
      <c r="D93" s="10" t="s">
        <v>187</v>
      </c>
      <c r="E93" s="10"/>
      <c r="F93" s="10"/>
      <c r="G93" s="11" t="s">
        <v>203</v>
      </c>
      <c r="H93" s="11" t="s">
        <v>204</v>
      </c>
    </row>
  </sheetData>
  <mergeCells count="2">
    <mergeCell ref="C5:H5"/>
    <mergeCell ref="B7:I7"/>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 HUAURA</vt:lpstr>
      <vt:lpstr>'CONSULTAS HUAURA'!Área_de_impresión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Portal Quezada</dc:creator>
  <cp:lastModifiedBy>usuario</cp:lastModifiedBy>
  <cp:lastPrinted>2023-01-12T21:39:23Z</cp:lastPrinted>
  <dcterms:created xsi:type="dcterms:W3CDTF">2023-01-12T21:34:36Z</dcterms:created>
  <dcterms:modified xsi:type="dcterms:W3CDTF">2023-01-16T15:12:51Z</dcterms:modified>
</cp:coreProperties>
</file>