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770" windowHeight="12180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3" i="1"/>
  <c r="G46" i="1"/>
  <c r="H16" i="1"/>
  <c r="H20" i="1" s="1"/>
  <c r="H21" i="1" l="1"/>
  <c r="H22" i="1" s="1"/>
</calcChain>
</file>

<file path=xl/sharedStrings.xml><?xml version="1.0" encoding="utf-8"?>
<sst xmlns="http://schemas.openxmlformats.org/spreadsheetml/2006/main" count="59" uniqueCount="36">
  <si>
    <t>DESCRIPCIÓN</t>
  </si>
  <si>
    <t>Cantidad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</si>
  <si>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</si>
  <si>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</si>
  <si>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</si>
  <si>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</si>
  <si>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</si>
  <si>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</si>
  <si>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</si>
  <si>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</si>
  <si>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</si>
  <si>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</si>
  <si>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</si>
  <si>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</si>
  <si>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</si>
  <si>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</si>
  <si>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</si>
  <si>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</si>
  <si>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</si>
  <si>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</si>
  <si>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</si>
  <si>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</si>
  <si>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</si>
  <si>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Mini van  (A todo costo)</t>
  </si>
  <si>
    <t>Coaster  (A todo costo)</t>
  </si>
  <si>
    <t>Mes</t>
  </si>
  <si>
    <t>Hr</t>
  </si>
  <si>
    <t>SERVICIO CONTRATACIÓN DE CAMIONETAS Y TRANSPORTE DE PERSONAL CON OPERADOR - RÍO HUAURA</t>
  </si>
  <si>
    <t>Tarifa para horario extendido</t>
  </si>
  <si>
    <t>Camioneta cerrada de 3 filas (A todo costo)</t>
  </si>
  <si>
    <t>ACONTRI &amp; ASOCIADOS SAC</t>
  </si>
  <si>
    <t>FREDI VENANCIO BUSTAMANTE FLORES</t>
  </si>
  <si>
    <t>fbustamante@acontrisac.com</t>
  </si>
  <si>
    <t>992778753 / 992055183</t>
  </si>
  <si>
    <t>13.04.2022</t>
  </si>
  <si>
    <t>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</si>
</sst>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S/-280A]\ * #,##0.00_-;\-[$S/-280A]\ * #,##0.00_-;_-[$S/-280A]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oneCellAnchor>
    <xdr:from>
      <xdr:col>1</xdr:col>
      <xdr:colOff>100965</xdr:colOff>
      <xdr:row>35</xdr:row>
      <xdr:rowOff>128904</xdr:rowOff>
    </xdr:from>
    <xdr:ext cx="1140748" cy="602828"/>
    <xdr:pic>
      <xdr:nvPicPr>
        <xdr:cNvPr id="4" name="Imagen 3">
          <a:extLst>
            <a:ext uri="{FF2B5EF4-FFF2-40B4-BE49-F238E27FC236}">
              <a16:creationId xmlns:a16="http://schemas.microsoft.com/office/drawing/2014/main" id="{6713BB95-F6BC-4346-A7F3-4525E82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05" y="1037589"/>
          <a:ext cx="1140748" cy="6028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bustamante@acontrisa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7"/>
  <sheetViews>
    <sheetView tabSelected="1" view="pageBreakPreview" zoomScale="90" zoomScaleNormal="90" zoomScaleSheetLayoutView="90" workbookViewId="0">
      <selection activeCell="F47" sqref="F47"/>
    </sheetView>
  </sheetViews>
  <sheetFormatPr baseColWidth="10" defaultRowHeight="15" x14ac:dyDescent="0.25"/>
  <cols>
    <col min="2" max="2" width="18.7109375" customWidth="1"/>
    <col min="3" max="3" width="43.140625" customWidth="1"/>
    <col min="4" max="4" width="19.28515625" customWidth="1"/>
    <col min="5" max="5" width="24.28515625" customWidth="1"/>
    <col min="6" max="6" width="18.140625" customWidth="1"/>
    <col min="7" max="7" width="22.42578125" customWidth="1"/>
    <col min="8" max="8" width="21.85546875" customWidth="1"/>
    <col min="11" max="11" width="18.85546875" customWidth="1"/>
    <col min="12" max="12" width="40.7109375" customWidth="1"/>
    <col min="14" max="16" width="19.28515625" customWidth="1"/>
  </cols>
  <sheetData>
    <row r="3" spans="2:8" x14ac:dyDescent="0.25">
      <c r="B3" s="34"/>
      <c r="C3" s="35" t="s">
        <v>11</v>
      </c>
      <c r="D3" s="35"/>
      <c r="E3" s="35"/>
      <c r="F3" s="35"/>
      <c r="G3" s="35"/>
      <c r="H3" s="35"/>
    </row>
    <row r="4" spans="2:8" x14ac:dyDescent="0.25">
      <c r="B4" s="34"/>
      <c r="C4" s="35"/>
      <c r="D4" s="35"/>
      <c r="E4" s="35"/>
      <c r="F4" s="35"/>
      <c r="G4" s="35"/>
      <c r="H4" s="35"/>
    </row>
    <row r="5" spans="2:8" ht="15.75" x14ac:dyDescent="0.25">
      <c r="B5" s="34"/>
      <c r="C5" s="16" t="s">
        <v>12</v>
      </c>
      <c r="D5" s="36" t="s">
        <v>20</v>
      </c>
      <c r="E5" s="36"/>
      <c r="F5" s="36"/>
      <c r="G5" s="36"/>
      <c r="H5" s="36"/>
    </row>
    <row r="6" spans="2:8" ht="15.75" x14ac:dyDescent="0.25">
      <c r="B6" s="34"/>
      <c r="C6" s="16" t="s">
        <v>13</v>
      </c>
      <c r="D6" s="34" t="s">
        <v>30</v>
      </c>
      <c r="E6" s="34"/>
      <c r="F6" s="34"/>
      <c r="G6" s="34"/>
      <c r="H6" s="34"/>
    </row>
    <row r="7" spans="2:8" ht="15.75" x14ac:dyDescent="0.25">
      <c r="B7" s="34"/>
      <c r="C7" s="16" t="s">
        <v>14</v>
      </c>
      <c r="D7" s="34">
        <v>20516715627</v>
      </c>
      <c r="E7" s="34"/>
      <c r="F7" s="34"/>
      <c r="G7" s="34"/>
      <c r="H7" s="34"/>
    </row>
    <row r="8" spans="2:8" ht="15.75" x14ac:dyDescent="0.25">
      <c r="B8" s="34"/>
      <c r="C8" s="16" t="s">
        <v>15</v>
      </c>
      <c r="D8" s="34" t="s">
        <v>31</v>
      </c>
      <c r="E8" s="34"/>
      <c r="F8" s="34"/>
      <c r="G8" s="34"/>
      <c r="H8" s="34"/>
    </row>
    <row r="9" spans="2:8" ht="15.75" x14ac:dyDescent="0.25">
      <c r="B9" s="34"/>
      <c r="C9" s="16" t="s">
        <v>16</v>
      </c>
      <c r="D9" s="42" t="s">
        <v>32</v>
      </c>
      <c r="E9" s="34"/>
      <c r="F9" s="34"/>
      <c r="G9" s="34"/>
      <c r="H9" s="34"/>
    </row>
    <row r="10" spans="2:8" ht="15.75" x14ac:dyDescent="0.25">
      <c r="B10" s="34"/>
      <c r="C10" s="16" t="s">
        <v>17</v>
      </c>
      <c r="D10" s="34" t="s">
        <v>33</v>
      </c>
      <c r="E10" s="34"/>
      <c r="F10" s="34"/>
      <c r="G10" s="34"/>
      <c r="H10" s="34"/>
    </row>
    <row r="11" spans="2:8" ht="15.75" x14ac:dyDescent="0.25">
      <c r="B11" s="34"/>
      <c r="C11" s="16" t="s">
        <v>18</v>
      </c>
      <c r="D11" s="34" t="s">
        <v>34</v>
      </c>
      <c r="E11" s="34"/>
      <c r="F11" s="34"/>
      <c r="G11" s="34"/>
      <c r="H11" s="34"/>
    </row>
    <row r="12" spans="2:8" ht="15.75" x14ac:dyDescent="0.25">
      <c r="B12" s="34"/>
      <c r="C12" s="16" t="s">
        <v>19</v>
      </c>
      <c r="D12" s="34" t="s">
        <v>35</v>
      </c>
      <c r="E12" s="34"/>
      <c r="F12" s="34"/>
      <c r="G12" s="34"/>
      <c r="H12" s="34"/>
    </row>
    <row r="13" spans="2:8" ht="25.9" customHeight="1" x14ac:dyDescent="0.25">
      <c r="B13" s="19" t="s">
        <v>27</v>
      </c>
      <c r="C13" s="20"/>
      <c r="D13" s="20"/>
      <c r="E13" s="20"/>
      <c r="F13" s="20"/>
      <c r="G13" s="20"/>
      <c r="H13" s="21"/>
    </row>
    <row r="14" spans="2:8" ht="34.15" customHeight="1" x14ac:dyDescent="0.25">
      <c r="B14" s="22" t="s">
        <v>0</v>
      </c>
      <c r="C14" s="23"/>
      <c r="D14" s="1" t="s">
        <v>1</v>
      </c>
      <c r="E14" s="13" t="s">
        <v>8</v>
      </c>
      <c r="F14" s="13" t="s">
        <v>7</v>
      </c>
      <c r="G14" s="13" t="s">
        <v>9</v>
      </c>
      <c r="H14" s="17" t="s">
        <v>10</v>
      </c>
    </row>
    <row r="15" spans="2:8" ht="25.9" customHeight="1" x14ac:dyDescent="0.25">
      <c r="B15" s="2">
        <v>1</v>
      </c>
      <c r="C15" s="3" t="s">
        <v>21</v>
      </c>
      <c r="D15" s="4"/>
      <c r="E15" s="4"/>
      <c r="F15" s="4"/>
      <c r="G15" s="3"/>
      <c r="H15" s="5"/>
    </row>
    <row r="16" spans="2:8" ht="25.9" customHeight="1" x14ac:dyDescent="0.25">
      <c r="B16" s="6">
        <v>1.01</v>
      </c>
      <c r="C16" s="7" t="s">
        <v>22</v>
      </c>
      <c r="D16" s="8">
        <v>10</v>
      </c>
      <c r="E16" s="8" t="s">
        <v>25</v>
      </c>
      <c r="F16" s="8">
        <v>15</v>
      </c>
      <c r="G16" s="9">
        <v>1200</v>
      </c>
      <c r="H16" s="10">
        <f>+G16*D16*22*F16</f>
        <v>3960000</v>
      </c>
    </row>
    <row r="17" spans="2:8" ht="25.9" customHeight="1" x14ac:dyDescent="0.25">
      <c r="B17" s="6">
        <v>1.02</v>
      </c>
      <c r="C17" s="7" t="s">
        <v>29</v>
      </c>
      <c r="D17" s="8">
        <v>1</v>
      </c>
      <c r="E17" s="8" t="s">
        <v>25</v>
      </c>
      <c r="F17" s="8">
        <v>15</v>
      </c>
      <c r="G17" s="9"/>
      <c r="H17" s="10"/>
    </row>
    <row r="18" spans="2:8" ht="25.9" customHeight="1" x14ac:dyDescent="0.25">
      <c r="B18" s="6">
        <v>1.03</v>
      </c>
      <c r="C18" s="7" t="s">
        <v>23</v>
      </c>
      <c r="D18" s="8">
        <v>2</v>
      </c>
      <c r="E18" s="8" t="s">
        <v>25</v>
      </c>
      <c r="F18" s="8">
        <v>15</v>
      </c>
      <c r="G18" s="9"/>
      <c r="H18" s="10"/>
    </row>
    <row r="19" spans="2:8" ht="25.9" customHeight="1" thickBot="1" x14ac:dyDescent="0.3">
      <c r="B19" s="6">
        <v>1.04</v>
      </c>
      <c r="C19" s="7" t="s">
        <v>24</v>
      </c>
      <c r="D19" s="8">
        <v>1</v>
      </c>
      <c r="E19" s="8" t="s">
        <v>25</v>
      </c>
      <c r="F19" s="8">
        <v>15</v>
      </c>
      <c r="G19" s="9"/>
      <c r="H19" s="10"/>
    </row>
    <row r="20" spans="2:8" ht="25.9" customHeight="1" x14ac:dyDescent="0.25">
      <c r="B20" s="32" t="s">
        <v>2</v>
      </c>
      <c r="C20" s="33"/>
      <c r="D20" s="33"/>
      <c r="E20" s="33"/>
      <c r="F20" s="33"/>
      <c r="G20" s="33"/>
      <c r="H20" s="11">
        <f>+H16</f>
        <v>3960000</v>
      </c>
    </row>
    <row r="21" spans="2:8" ht="25.9" customHeight="1" x14ac:dyDescent="0.25">
      <c r="B21" s="28" t="s">
        <v>3</v>
      </c>
      <c r="C21" s="29"/>
      <c r="D21" s="29"/>
      <c r="E21" s="29"/>
      <c r="F21" s="29"/>
      <c r="G21" s="29"/>
      <c r="H21" s="10">
        <f>+H20*0.15</f>
        <v>594000</v>
      </c>
    </row>
    <row r="22" spans="2:8" ht="25.9" customHeight="1" x14ac:dyDescent="0.25">
      <c r="B22" s="30" t="s">
        <v>4</v>
      </c>
      <c r="C22" s="31"/>
      <c r="D22" s="31"/>
      <c r="E22" s="31"/>
      <c r="F22" s="31"/>
      <c r="G22" s="31"/>
      <c r="H22" s="12">
        <f>+H21*0.1</f>
        <v>59400</v>
      </c>
    </row>
    <row r="23" spans="2:8" ht="25.9" customHeight="1" x14ac:dyDescent="0.25">
      <c r="B23" s="24" t="s">
        <v>5</v>
      </c>
      <c r="C23" s="25"/>
      <c r="D23" s="25"/>
      <c r="E23" s="25"/>
      <c r="F23" s="25"/>
      <c r="G23" s="25"/>
      <c r="H23" s="15">
        <f>+H21+H22</f>
        <v>653400</v>
      </c>
    </row>
    <row r="24" spans="2:8" ht="25.9" customHeight="1" thickBot="1" x14ac:dyDescent="0.3">
      <c r="B24" s="26" t="s">
        <v>6</v>
      </c>
      <c r="C24" s="27"/>
      <c r="D24" s="27"/>
      <c r="E24" s="27"/>
      <c r="F24" s="27"/>
      <c r="G24" s="27"/>
      <c r="H24" s="14">
        <f>+H20+H23</f>
        <v>4613400</v>
      </c>
    </row>
    <row r="27" spans="2:8" ht="33" customHeight="1" x14ac:dyDescent="0.25"/>
    <row r="29" spans="2:8" ht="18.75" x14ac:dyDescent="0.3">
      <c r="B29" s="37" t="s">
        <v>28</v>
      </c>
      <c r="C29" s="37"/>
      <c r="D29" s="37"/>
      <c r="E29" s="37"/>
      <c r="F29" s="37"/>
      <c r="G29" s="37"/>
    </row>
    <row r="33" spans="2:7" ht="25.9" customHeight="1" x14ac:dyDescent="0.25">
      <c r="B33" s="34"/>
      <c r="C33" s="41" t="s">
        <v>11</v>
      </c>
      <c r="D33" s="41"/>
      <c r="E33" s="41"/>
      <c r="F33" s="41"/>
      <c r="G33" s="41"/>
    </row>
    <row r="34" spans="2:7" x14ac:dyDescent="0.25">
      <c r="B34" s="34"/>
      <c r="C34" s="41"/>
      <c r="D34" s="41"/>
      <c r="E34" s="41"/>
      <c r="F34" s="41"/>
      <c r="G34" s="41"/>
    </row>
    <row r="35" spans="2:7" ht="15.75" x14ac:dyDescent="0.25">
      <c r="B35" s="34"/>
      <c r="C35" s="16" t="s">
        <v>12</v>
      </c>
      <c r="D35" s="36" t="s">
        <v>20</v>
      </c>
      <c r="E35" s="36"/>
      <c r="F35" s="36"/>
      <c r="G35" s="36"/>
    </row>
    <row r="36" spans="2:7" ht="15.75" x14ac:dyDescent="0.25">
      <c r="B36" s="34"/>
      <c r="C36" s="16" t="s">
        <v>13</v>
      </c>
      <c r="D36" s="34"/>
      <c r="E36" s="34"/>
      <c r="F36" s="34"/>
      <c r="G36" s="34"/>
    </row>
    <row r="37" spans="2:7" ht="15.75" x14ac:dyDescent="0.25">
      <c r="B37" s="34"/>
      <c r="C37" s="16" t="s">
        <v>14</v>
      </c>
      <c r="D37" s="34"/>
      <c r="E37" s="34"/>
      <c r="F37" s="34"/>
      <c r="G37" s="34"/>
    </row>
    <row r="38" spans="2:7" ht="15.75" x14ac:dyDescent="0.25">
      <c r="B38" s="34"/>
      <c r="C38" s="16" t="s">
        <v>15</v>
      </c>
      <c r="D38" s="34"/>
      <c r="E38" s="34"/>
      <c r="F38" s="34"/>
      <c r="G38" s="34"/>
    </row>
    <row r="39" spans="2:7" ht="15.75" x14ac:dyDescent="0.25">
      <c r="B39" s="34"/>
      <c r="C39" s="16" t="s">
        <v>16</v>
      </c>
      <c r="D39" s="34"/>
      <c r="E39" s="34"/>
      <c r="F39" s="34"/>
      <c r="G39" s="34"/>
    </row>
    <row r="40" spans="2:7" ht="15.75" x14ac:dyDescent="0.25">
      <c r="B40" s="34"/>
      <c r="C40" s="16" t="s">
        <v>17</v>
      </c>
      <c r="D40" s="34"/>
      <c r="E40" s="34"/>
      <c r="F40" s="34"/>
      <c r="G40" s="34"/>
    </row>
    <row r="41" spans="2:7" ht="15.75" x14ac:dyDescent="0.25">
      <c r="B41" s="34"/>
      <c r="C41" s="16" t="s">
        <v>18</v>
      </c>
      <c r="D41" s="34"/>
      <c r="E41" s="34"/>
      <c r="F41" s="34"/>
      <c r="G41" s="34"/>
    </row>
    <row r="42" spans="2:7" ht="15.75" x14ac:dyDescent="0.25">
      <c r="B42" s="34"/>
      <c r="C42" s="16" t="s">
        <v>19</v>
      </c>
      <c r="D42" s="34"/>
      <c r="E42" s="34"/>
      <c r="F42" s="34"/>
      <c r="G42" s="34"/>
    </row>
    <row r="43" spans="2:7" x14ac:dyDescent="0.25">
      <c r="B43" s="38" t="s">
        <v>27</v>
      </c>
      <c r="C43" s="39"/>
      <c r="D43" s="39"/>
      <c r="E43" s="39"/>
      <c r="F43" s="39"/>
      <c r="G43" s="40"/>
    </row>
    <row r="44" spans="2:7" ht="42.6" customHeight="1" x14ac:dyDescent="0.25">
      <c r="B44" s="22" t="s">
        <v>0</v>
      </c>
      <c r="C44" s="23"/>
      <c r="D44" s="18" t="s">
        <v>1</v>
      </c>
      <c r="E44" s="13" t="s">
        <v>8</v>
      </c>
      <c r="F44" s="13" t="s">
        <v>9</v>
      </c>
      <c r="G44" s="17" t="s">
        <v>10</v>
      </c>
    </row>
    <row r="45" spans="2:7" x14ac:dyDescent="0.25">
      <c r="B45" s="2">
        <v>1</v>
      </c>
      <c r="C45" s="3" t="s">
        <v>21</v>
      </c>
      <c r="D45" s="4"/>
      <c r="E45" s="4"/>
      <c r="F45" s="3"/>
      <c r="G45" s="5"/>
    </row>
    <row r="46" spans="2:7" ht="18.600000000000001" customHeight="1" x14ac:dyDescent="0.25">
      <c r="B46" s="6">
        <v>1.01</v>
      </c>
      <c r="C46" s="7" t="s">
        <v>22</v>
      </c>
      <c r="D46" s="8">
        <v>1</v>
      </c>
      <c r="E46" s="8" t="s">
        <v>26</v>
      </c>
      <c r="F46" s="9">
        <v>20</v>
      </c>
      <c r="G46" s="10">
        <f>+D46*F46</f>
        <v>20</v>
      </c>
    </row>
    <row r="47" spans="2:7" ht="25.9" customHeight="1" x14ac:dyDescent="0.25">
      <c r="B47" s="6">
        <v>1.02</v>
      </c>
      <c r="C47" s="7" t="s">
        <v>29</v>
      </c>
      <c r="D47" s="8">
        <v>1</v>
      </c>
      <c r="E47" s="8" t="s">
        <v>26</v>
      </c>
      <c r="F47" s="8"/>
      <c r="G47" s="9"/>
    </row>
  </sheetData>
  <mergeCells count="30">
    <mergeCell ref="B29:G29"/>
    <mergeCell ref="B43:G43"/>
    <mergeCell ref="B44:C44"/>
    <mergeCell ref="B33:B42"/>
    <mergeCell ref="C33:G34"/>
    <mergeCell ref="D35:G35"/>
    <mergeCell ref="D36:G36"/>
    <mergeCell ref="D37:G37"/>
    <mergeCell ref="D38:G38"/>
    <mergeCell ref="D39:G39"/>
    <mergeCell ref="D40:G40"/>
    <mergeCell ref="D41:G41"/>
    <mergeCell ref="D42:G42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23:G23"/>
    <mergeCell ref="B24:G24"/>
    <mergeCell ref="B21:G21"/>
    <mergeCell ref="B22:G22"/>
    <mergeCell ref="B20:G20"/>
  </mergeCells>
  <hyperlinks>
    <hyperlink ref="D9" r:id="rId1"/>
  </hyperlinks>
  <pageMargins left="0.7" right="0.7" top="0.75" bottom="0.75" header="0.3" footer="0.3"/>
  <pageSetup paperSize="9" scale="4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Fredi</cp:lastModifiedBy>
  <cp:lastPrinted>2022-04-04T19:32:54Z</cp:lastPrinted>
  <dcterms:created xsi:type="dcterms:W3CDTF">2022-01-07T17:20:54Z</dcterms:created>
  <dcterms:modified xsi:type="dcterms:W3CDTF">2022-04-14T04:27:57Z</dcterms:modified>
</cp:coreProperties>
</file>