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ICITACIONES LUCHO\Cañete QUEBRADAS 05.2024\1. DOCUMENTOS PARA INICIO DE OBRA\PARA CONTRATO\"/>
    </mc:Choice>
  </mc:AlternateContent>
  <xr:revisionPtr revIDLastSave="0" documentId="13_ncr:1_{B263B963-E9F1-4D20-9C91-C5ED7E52CF91}" xr6:coauthVersionLast="43" xr6:coauthVersionMax="43" xr10:uidLastSave="{00000000-0000-0000-0000-000000000000}"/>
  <bookViews>
    <workbookView xWindow="-120" yWindow="-120" windowWidth="29040" windowHeight="15840" activeTab="1" xr2:uid="{A5FB4273-45F7-4B1F-9163-FF5D3601187A}"/>
  </bookViews>
  <sheets>
    <sheet name="PU" sheetId="2" r:id="rId1"/>
    <sheet name="S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8" i="3" l="1"/>
  <c r="N27" i="3"/>
  <c r="L17" i="3"/>
  <c r="L14" i="3"/>
  <c r="M11" i="3"/>
  <c r="L11" i="3"/>
  <c r="K11" i="3"/>
  <c r="L7" i="3"/>
  <c r="M7" i="3" s="1"/>
  <c r="K7" i="3"/>
  <c r="I18" i="3"/>
  <c r="E15" i="3"/>
  <c r="I12" i="3"/>
  <c r="I9" i="3"/>
  <c r="I8" i="3"/>
  <c r="M26" i="3"/>
  <c r="M25" i="3"/>
  <c r="M24" i="3"/>
  <c r="M23" i="3"/>
  <c r="K17" i="3"/>
  <c r="E17" i="3"/>
  <c r="K14" i="3"/>
  <c r="E14" i="3"/>
  <c r="I11" i="3"/>
  <c r="E7" i="3"/>
  <c r="M19" i="2"/>
  <c r="M18" i="2"/>
  <c r="M17" i="2"/>
  <c r="M16" i="2"/>
  <c r="L10" i="2"/>
  <c r="M10" i="2" s="1"/>
  <c r="K10" i="2"/>
  <c r="I10" i="2"/>
  <c r="E10" i="2"/>
  <c r="M9" i="2"/>
  <c r="L9" i="2"/>
  <c r="K9" i="2"/>
  <c r="I9" i="2"/>
  <c r="E9" i="2"/>
  <c r="L8" i="2"/>
  <c r="M8" i="2" s="1"/>
  <c r="K8" i="2"/>
  <c r="I8" i="2"/>
  <c r="E8" i="2"/>
  <c r="L7" i="2"/>
  <c r="M7" i="2" s="1"/>
  <c r="K7" i="2"/>
  <c r="I7" i="2"/>
  <c r="E7" i="2"/>
  <c r="M17" i="3" l="1"/>
  <c r="M14" i="3"/>
</calcChain>
</file>

<file path=xl/sharedStrings.xml><?xml version="1.0" encoding="utf-8"?>
<sst xmlns="http://schemas.openxmlformats.org/spreadsheetml/2006/main" count="67" uniqueCount="26">
  <si>
    <t>SAN JERÓNIMO</t>
  </si>
  <si>
    <t>CONDORAY</t>
  </si>
  <si>
    <t>JACAYITA</t>
  </si>
  <si>
    <t>PICAMARAN</t>
  </si>
  <si>
    <t>1RA ETAPA</t>
  </si>
  <si>
    <t>15 JUL A 31 DIC 2024</t>
  </si>
  <si>
    <t>15 MAR A 15 JUL 2025</t>
  </si>
  <si>
    <t>FECHAS DE INICIO Y TERMINO DE QUEBRADAS</t>
  </si>
  <si>
    <t>DIAS</t>
  </si>
  <si>
    <t>PROGRAMADO EN PROPUESTA</t>
  </si>
  <si>
    <t>PROGRAMADO ACTUAL</t>
  </si>
  <si>
    <t>INICIO</t>
  </si>
  <si>
    <t>TÉRMINO</t>
  </si>
  <si>
    <t>EN AMBOS CASOS DE PROGRAMACIÓN, ESTÁ MAS AJUSTADA LO PROGRAMADO ACTUAL</t>
  </si>
  <si>
    <t>PORQUE EL PLAZO OFERTADO ES DE 366 DÍAS PARA TODA LA OBRA</t>
  </si>
  <si>
    <t xml:space="preserve">EL PROGRAMADO ACTUAL ESTÁ MAS OPTIMISTA QUE EL DE LA PROPUESTA </t>
  </si>
  <si>
    <t>EN DOS ETAPAS, CON LLUVIA INTERMEDIA</t>
  </si>
  <si>
    <t>EN UNA ETAPA, CON LLUVIA AL FINAL</t>
  </si>
  <si>
    <t>2DA ETAPA</t>
  </si>
  <si>
    <t>PRESENTADO EN PROPUESTA SOLO PRECIOS UNITARIOS</t>
  </si>
  <si>
    <t>PRESENTADO EN PROPUESTA SOLO SUMA ALZADA</t>
  </si>
  <si>
    <t>PS1</t>
  </si>
  <si>
    <t>PS2</t>
  </si>
  <si>
    <t>IV</t>
  </si>
  <si>
    <t>PS</t>
  </si>
  <si>
    <t>PLAZO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</si>
</sst>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2" borderId="0" xfId="0" applyNumberFormat="1" applyFill="1"/>
    <xf numFmtId="14" fontId="0" fillId="5" borderId="0" xfId="0" applyNumberFormat="1" applyFill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A390-A45C-463E-94FA-49CE09E8CE19}">
  <dimension ref="A2:V24"/>
  <sheetViews>
    <sheetView workbookViewId="0">
      <selection sqref="A1:XFD1048576"/>
    </sheetView>
  </sheetViews>
  <sheetFormatPr baseColWidth="10" defaultRowHeight="15" x14ac:dyDescent="0.25"/>
  <sheetData>
    <row r="2" spans="1:22" x14ac:dyDescent="0.25">
      <c r="C2" s="7" t="s">
        <v>19</v>
      </c>
      <c r="D2" s="8"/>
      <c r="E2" s="8"/>
      <c r="F2" s="8"/>
      <c r="G2" s="8"/>
      <c r="H2" s="8"/>
      <c r="I2" s="9"/>
    </row>
    <row r="3" spans="1:22" x14ac:dyDescent="0.25">
      <c r="C3" t="s">
        <v>4</v>
      </c>
      <c r="G3" t="s">
        <v>18</v>
      </c>
      <c r="K3" s="4" t="s">
        <v>7</v>
      </c>
      <c r="L3" s="4"/>
      <c r="M3" s="4"/>
      <c r="N3" s="4"/>
    </row>
    <row r="4" spans="1:22" x14ac:dyDescent="0.25">
      <c r="C4" t="s">
        <v>5</v>
      </c>
      <c r="G4" t="s">
        <v>6</v>
      </c>
      <c r="K4" s="4" t="s">
        <v>9</v>
      </c>
      <c r="L4" s="4"/>
      <c r="M4" s="4"/>
      <c r="N4" s="4"/>
    </row>
    <row r="5" spans="1:22" x14ac:dyDescent="0.25">
      <c r="K5" s="4" t="s">
        <v>16</v>
      </c>
      <c r="L5" s="4"/>
      <c r="M5" s="4"/>
      <c r="N5" s="4"/>
    </row>
    <row r="6" spans="1:22" x14ac:dyDescent="0.25">
      <c r="K6" t="s">
        <v>11</v>
      </c>
      <c r="L6" t="s">
        <v>12</v>
      </c>
      <c r="M6" t="s">
        <v>8</v>
      </c>
    </row>
    <row r="7" spans="1:22" x14ac:dyDescent="0.25">
      <c r="A7" t="s">
        <v>0</v>
      </c>
      <c r="C7" s="10">
        <v>45504</v>
      </c>
      <c r="D7" s="10">
        <v>45655</v>
      </c>
      <c r="E7" s="2">
        <f>+D7-C7+1</f>
        <v>152</v>
      </c>
      <c r="G7" s="10">
        <v>45735</v>
      </c>
      <c r="H7" s="1">
        <v>45843</v>
      </c>
      <c r="I7" s="2">
        <f t="shared" ref="I7:I10" si="0">+H7-G7+1</f>
        <v>109</v>
      </c>
      <c r="K7" s="1">
        <f>+C7</f>
        <v>45504</v>
      </c>
      <c r="L7" s="1">
        <f>+H7</f>
        <v>45843</v>
      </c>
      <c r="M7" s="2">
        <f t="shared" ref="M7:M10" si="1">+L7-K7+1</f>
        <v>340</v>
      </c>
      <c r="N7" s="1"/>
    </row>
    <row r="8" spans="1:22" x14ac:dyDescent="0.25">
      <c r="A8" t="s">
        <v>1</v>
      </c>
      <c r="C8" s="10">
        <v>45488</v>
      </c>
      <c r="D8" s="10">
        <v>45570</v>
      </c>
      <c r="E8" s="2">
        <f t="shared" ref="E8:E10" si="2">+D8-C8+1</f>
        <v>83</v>
      </c>
      <c r="G8" s="10">
        <v>45731</v>
      </c>
      <c r="H8" s="11">
        <v>45842</v>
      </c>
      <c r="I8" s="2">
        <f t="shared" si="0"/>
        <v>112</v>
      </c>
      <c r="K8" s="1">
        <f t="shared" ref="K8:K10" si="3">+C8</f>
        <v>45488</v>
      </c>
      <c r="L8" s="1">
        <f t="shared" ref="L8:L10" si="4">+H8</f>
        <v>45842</v>
      </c>
      <c r="M8" s="2">
        <f t="shared" si="1"/>
        <v>355</v>
      </c>
      <c r="N8" s="1"/>
    </row>
    <row r="9" spans="1:22" x14ac:dyDescent="0.25">
      <c r="A9" t="s">
        <v>2</v>
      </c>
      <c r="C9" s="10">
        <v>45494</v>
      </c>
      <c r="D9" s="11">
        <v>45649</v>
      </c>
      <c r="E9" s="2">
        <f t="shared" si="2"/>
        <v>156</v>
      </c>
      <c r="G9" s="10">
        <v>45804</v>
      </c>
      <c r="H9" s="10">
        <v>45809</v>
      </c>
      <c r="I9" s="2">
        <f t="shared" si="0"/>
        <v>6</v>
      </c>
      <c r="K9" s="1">
        <f t="shared" si="3"/>
        <v>45494</v>
      </c>
      <c r="L9" s="1">
        <f t="shared" si="4"/>
        <v>45809</v>
      </c>
      <c r="M9" s="2">
        <f t="shared" si="1"/>
        <v>316</v>
      </c>
      <c r="N9" s="1"/>
    </row>
    <row r="10" spans="1:22" x14ac:dyDescent="0.25">
      <c r="A10" t="s">
        <v>3</v>
      </c>
      <c r="C10" s="10">
        <v>45499</v>
      </c>
      <c r="D10" s="10">
        <v>45628</v>
      </c>
      <c r="E10" s="2">
        <f t="shared" si="2"/>
        <v>130</v>
      </c>
      <c r="G10" s="10">
        <v>45733</v>
      </c>
      <c r="H10" s="11">
        <v>45839</v>
      </c>
      <c r="I10" s="2">
        <f t="shared" si="0"/>
        <v>107</v>
      </c>
      <c r="K10" s="1">
        <f t="shared" si="3"/>
        <v>45499</v>
      </c>
      <c r="L10" s="1">
        <f t="shared" si="4"/>
        <v>45839</v>
      </c>
      <c r="M10" s="2">
        <f t="shared" si="1"/>
        <v>341</v>
      </c>
      <c r="N10" s="1"/>
    </row>
    <row r="11" spans="1:22" x14ac:dyDescent="0.25">
      <c r="C11" s="1"/>
      <c r="D11" s="1"/>
      <c r="E11" s="2"/>
      <c r="G11" s="1"/>
      <c r="H11" s="1"/>
      <c r="I11" s="2"/>
      <c r="V11" s="2"/>
    </row>
    <row r="12" spans="1:22" x14ac:dyDescent="0.25">
      <c r="C12" s="1"/>
      <c r="D12" s="1"/>
      <c r="E12" s="2"/>
      <c r="G12" s="1"/>
      <c r="H12" s="1"/>
      <c r="I12" s="2"/>
      <c r="K12" s="3" t="s">
        <v>7</v>
      </c>
      <c r="L12" s="3"/>
      <c r="M12" s="3"/>
      <c r="N12" s="3"/>
    </row>
    <row r="13" spans="1:22" x14ac:dyDescent="0.25">
      <c r="C13" s="1"/>
      <c r="D13" s="1"/>
      <c r="E13" s="2"/>
      <c r="G13" s="1"/>
      <c r="H13" s="1"/>
      <c r="I13" s="2"/>
      <c r="K13" s="3" t="s">
        <v>10</v>
      </c>
      <c r="L13" s="3"/>
      <c r="M13" s="3"/>
      <c r="N13" s="3"/>
    </row>
    <row r="14" spans="1:22" x14ac:dyDescent="0.25">
      <c r="C14" s="1"/>
      <c r="D14" s="1"/>
      <c r="E14" s="2"/>
      <c r="G14" s="1"/>
      <c r="H14" s="1"/>
      <c r="I14" s="2"/>
      <c r="K14" s="3" t="s">
        <v>17</v>
      </c>
      <c r="L14" s="3"/>
      <c r="M14" s="3"/>
    </row>
    <row r="15" spans="1:22" x14ac:dyDescent="0.25">
      <c r="C15" s="1"/>
      <c r="D15" s="1"/>
      <c r="E15" s="2"/>
      <c r="G15" s="1"/>
      <c r="H15" s="1"/>
      <c r="I15" s="2"/>
      <c r="K15" t="s">
        <v>11</v>
      </c>
      <c r="L15" t="s">
        <v>12</v>
      </c>
      <c r="M15" t="s">
        <v>8</v>
      </c>
    </row>
    <row r="16" spans="1:22" x14ac:dyDescent="0.25">
      <c r="C16" s="1"/>
      <c r="D16" s="1"/>
      <c r="E16" s="2"/>
      <c r="G16" s="1"/>
      <c r="H16" s="1"/>
      <c r="I16" t="s">
        <v>0</v>
      </c>
      <c r="K16" s="1">
        <v>45759</v>
      </c>
      <c r="L16" s="1">
        <v>46124</v>
      </c>
      <c r="M16" s="2">
        <f t="shared" ref="M16:M19" si="5">+L16-K16+1</f>
        <v>366</v>
      </c>
    </row>
    <row r="17" spans="9:15" x14ac:dyDescent="0.25">
      <c r="I17" t="s">
        <v>1</v>
      </c>
      <c r="K17" s="1">
        <v>45784</v>
      </c>
      <c r="L17" s="1">
        <v>46083</v>
      </c>
      <c r="M17" s="2">
        <f t="shared" si="5"/>
        <v>300</v>
      </c>
    </row>
    <row r="18" spans="9:15" x14ac:dyDescent="0.25">
      <c r="I18" t="s">
        <v>2</v>
      </c>
      <c r="K18" s="1">
        <v>45762</v>
      </c>
      <c r="L18" s="1">
        <v>46033</v>
      </c>
      <c r="M18" s="2">
        <f t="shared" si="5"/>
        <v>272</v>
      </c>
    </row>
    <row r="19" spans="9:15" x14ac:dyDescent="0.25">
      <c r="I19" t="s">
        <v>3</v>
      </c>
      <c r="K19" s="1">
        <v>45763</v>
      </c>
      <c r="L19" s="1">
        <v>46102</v>
      </c>
      <c r="M19" s="2">
        <f t="shared" si="5"/>
        <v>340</v>
      </c>
    </row>
    <row r="22" spans="9:15" x14ac:dyDescent="0.25">
      <c r="I22" s="5" t="s">
        <v>13</v>
      </c>
      <c r="J22" s="5"/>
      <c r="K22" s="5"/>
      <c r="L22" s="5"/>
      <c r="M22" s="5"/>
      <c r="N22" s="5"/>
      <c r="O22" s="5"/>
    </row>
    <row r="23" spans="9:15" x14ac:dyDescent="0.25">
      <c r="I23" s="5" t="s">
        <v>14</v>
      </c>
      <c r="J23" s="5"/>
      <c r="K23" s="5"/>
      <c r="L23" s="5"/>
      <c r="M23" s="5"/>
      <c r="N23" s="5"/>
      <c r="O23" s="5"/>
    </row>
    <row r="24" spans="9:15" x14ac:dyDescent="0.25">
      <c r="I24" s="6" t="s">
        <v>15</v>
      </c>
      <c r="J24" s="6"/>
      <c r="K24" s="6"/>
      <c r="L24" s="6"/>
      <c r="M24" s="6"/>
      <c r="N24" s="6"/>
      <c r="O24" s="5"/>
    </row>
  </sheetData>
  <mergeCells count="1"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6F0F3-18C4-4115-A3A5-8DD59E3B3ED2}">
  <dimension ref="A2:V31"/>
  <sheetViews>
    <sheetView tabSelected="1" workbookViewId="0">
      <selection activeCell="Q18" sqref="Q18"/>
    </sheetView>
  </sheetViews>
  <sheetFormatPr baseColWidth="10" defaultRowHeight="15" x14ac:dyDescent="0.25"/>
  <cols>
    <col min="1" max="1" width="14.140625" customWidth="1"/>
  </cols>
  <sheetData>
    <row r="2" spans="1:14" x14ac:dyDescent="0.25">
      <c r="C2" s="7" t="s">
        <v>20</v>
      </c>
      <c r="D2" s="8"/>
      <c r="E2" s="8"/>
      <c r="F2" s="8"/>
      <c r="G2" s="8"/>
      <c r="H2" s="8"/>
      <c r="I2" s="9"/>
    </row>
    <row r="3" spans="1:14" x14ac:dyDescent="0.25">
      <c r="C3" t="s">
        <v>4</v>
      </c>
      <c r="G3" t="s">
        <v>18</v>
      </c>
      <c r="K3" s="4" t="s">
        <v>7</v>
      </c>
      <c r="L3" s="4"/>
      <c r="M3" s="4"/>
      <c r="N3" s="4"/>
    </row>
    <row r="4" spans="1:14" x14ac:dyDescent="0.25">
      <c r="C4" t="s">
        <v>5</v>
      </c>
      <c r="G4" t="s">
        <v>6</v>
      </c>
      <c r="K4" s="4" t="s">
        <v>9</v>
      </c>
      <c r="L4" s="4"/>
      <c r="M4" s="4"/>
      <c r="N4" s="4"/>
    </row>
    <row r="5" spans="1:14" x14ac:dyDescent="0.25">
      <c r="K5" s="4" t="s">
        <v>16</v>
      </c>
      <c r="L5" s="4"/>
      <c r="M5" s="4"/>
      <c r="N5" s="4"/>
    </row>
    <row r="6" spans="1:14" x14ac:dyDescent="0.25">
      <c r="G6" s="1"/>
      <c r="H6" s="1"/>
      <c r="I6" s="2"/>
      <c r="K6" t="s">
        <v>11</v>
      </c>
      <c r="L6" t="s">
        <v>12</v>
      </c>
      <c r="M6" t="s">
        <v>8</v>
      </c>
    </row>
    <row r="7" spans="1:14" x14ac:dyDescent="0.25">
      <c r="A7" t="s">
        <v>0</v>
      </c>
      <c r="B7" t="s">
        <v>21</v>
      </c>
      <c r="C7" s="1">
        <v>45557</v>
      </c>
      <c r="D7" s="1">
        <v>45585</v>
      </c>
      <c r="E7" s="2">
        <f>+D7-C7+1</f>
        <v>29</v>
      </c>
      <c r="G7" s="1"/>
      <c r="H7" s="1"/>
      <c r="I7" s="2"/>
      <c r="K7" s="1">
        <f>+C7</f>
        <v>45557</v>
      </c>
      <c r="L7" s="1">
        <f>+H9</f>
        <v>45850</v>
      </c>
      <c r="M7" s="2">
        <f>+L7-K7+1</f>
        <v>294</v>
      </c>
      <c r="N7" s="1"/>
    </row>
    <row r="8" spans="1:14" x14ac:dyDescent="0.25">
      <c r="B8" t="s">
        <v>22</v>
      </c>
      <c r="G8" s="1">
        <v>45772</v>
      </c>
      <c r="H8" s="1">
        <v>45804</v>
      </c>
      <c r="I8" s="2">
        <f>+H8-G8+1</f>
        <v>33</v>
      </c>
      <c r="K8" s="1"/>
      <c r="L8" s="1"/>
      <c r="M8" s="2"/>
      <c r="N8" s="1"/>
    </row>
    <row r="9" spans="1:14" x14ac:dyDescent="0.25">
      <c r="B9" t="s">
        <v>23</v>
      </c>
      <c r="G9" s="1">
        <v>45824</v>
      </c>
      <c r="H9" s="1">
        <v>45850</v>
      </c>
      <c r="I9" s="2">
        <f>+H9-G9+1</f>
        <v>27</v>
      </c>
      <c r="K9" s="1"/>
      <c r="L9" s="1"/>
      <c r="M9" s="2"/>
      <c r="N9" s="1"/>
    </row>
    <row r="10" spans="1:14" x14ac:dyDescent="0.25">
      <c r="C10" s="1"/>
      <c r="D10" s="1"/>
      <c r="G10" s="1"/>
      <c r="H10" s="1"/>
      <c r="I10" s="2"/>
      <c r="L10" s="1"/>
      <c r="M10" s="2"/>
      <c r="N10" s="1"/>
    </row>
    <row r="11" spans="1:14" x14ac:dyDescent="0.25">
      <c r="A11" t="s">
        <v>1</v>
      </c>
      <c r="B11" t="s">
        <v>24</v>
      </c>
      <c r="G11" s="1">
        <v>45742</v>
      </c>
      <c r="H11" s="1">
        <v>45771</v>
      </c>
      <c r="I11" s="2">
        <f>+H11-G11+1</f>
        <v>30</v>
      </c>
      <c r="K11" s="1">
        <f>+G11</f>
        <v>45742</v>
      </c>
      <c r="L11" s="1">
        <f>+H12</f>
        <v>45853</v>
      </c>
      <c r="M11" s="2">
        <f>+L11-K11+1</f>
        <v>112</v>
      </c>
      <c r="N11" s="1"/>
    </row>
    <row r="12" spans="1:14" x14ac:dyDescent="0.25">
      <c r="B12" t="s">
        <v>23</v>
      </c>
      <c r="G12" s="1">
        <v>45837</v>
      </c>
      <c r="H12" s="1">
        <v>45853</v>
      </c>
      <c r="I12" s="2">
        <f>+H12-G12+1</f>
        <v>17</v>
      </c>
      <c r="K12" s="1"/>
      <c r="L12" s="1"/>
      <c r="M12" s="2"/>
      <c r="N12" s="1"/>
    </row>
    <row r="13" spans="1:14" x14ac:dyDescent="0.25">
      <c r="C13" s="1"/>
      <c r="D13" s="1"/>
      <c r="G13" s="1"/>
      <c r="H13" s="1"/>
      <c r="I13" s="2"/>
      <c r="K13" s="1"/>
      <c r="L13" s="1"/>
      <c r="M13" s="2"/>
      <c r="N13" s="1"/>
    </row>
    <row r="14" spans="1:14" x14ac:dyDescent="0.25">
      <c r="A14" t="s">
        <v>2</v>
      </c>
      <c r="B14" t="s">
        <v>24</v>
      </c>
      <c r="C14" s="1">
        <v>45499</v>
      </c>
      <c r="D14" s="1">
        <v>45524</v>
      </c>
      <c r="E14" s="2">
        <f t="shared" ref="E11:E18" si="0">+D14-C14+1</f>
        <v>26</v>
      </c>
      <c r="G14" s="1"/>
      <c r="H14" s="1"/>
      <c r="I14" s="2"/>
      <c r="K14" s="1">
        <f t="shared" ref="K11:K17" si="1">+C14</f>
        <v>45499</v>
      </c>
      <c r="L14" s="1">
        <f>+D15</f>
        <v>45657</v>
      </c>
      <c r="M14" s="2">
        <f t="shared" ref="M7:M17" si="2">+L14-K14+1</f>
        <v>159</v>
      </c>
      <c r="N14" s="1"/>
    </row>
    <row r="15" spans="1:14" x14ac:dyDescent="0.25">
      <c r="B15" t="s">
        <v>23</v>
      </c>
      <c r="C15" s="1">
        <v>45641</v>
      </c>
      <c r="D15" s="1">
        <v>45657</v>
      </c>
      <c r="E15" s="2">
        <f t="shared" si="0"/>
        <v>17</v>
      </c>
      <c r="G15" s="1"/>
      <c r="H15" s="1"/>
      <c r="I15" s="2"/>
      <c r="K15" s="1"/>
      <c r="L15" s="1"/>
      <c r="M15" s="2"/>
      <c r="N15" s="1"/>
    </row>
    <row r="16" spans="1:14" x14ac:dyDescent="0.25">
      <c r="C16" s="1"/>
      <c r="D16" s="1"/>
      <c r="G16" s="1"/>
      <c r="H16" s="1"/>
      <c r="I16" s="2"/>
      <c r="K16" s="1"/>
      <c r="L16" s="1"/>
      <c r="M16" s="2"/>
      <c r="N16" s="1"/>
    </row>
    <row r="17" spans="1:22" x14ac:dyDescent="0.25">
      <c r="A17" t="s">
        <v>3</v>
      </c>
      <c r="B17" t="s">
        <v>24</v>
      </c>
      <c r="C17" s="1">
        <v>45521</v>
      </c>
      <c r="D17" s="1">
        <v>45556</v>
      </c>
      <c r="E17" s="2">
        <f t="shared" si="0"/>
        <v>36</v>
      </c>
      <c r="G17" s="1"/>
      <c r="H17" s="1"/>
      <c r="I17" s="2"/>
      <c r="K17" s="1">
        <f t="shared" si="1"/>
        <v>45521</v>
      </c>
      <c r="L17" s="1">
        <f>+H18</f>
        <v>45843</v>
      </c>
      <c r="M17" s="2">
        <f t="shared" si="2"/>
        <v>323</v>
      </c>
      <c r="N17" s="1"/>
    </row>
    <row r="18" spans="1:22" x14ac:dyDescent="0.25">
      <c r="B18" t="s">
        <v>23</v>
      </c>
      <c r="G18" s="1">
        <v>45818</v>
      </c>
      <c r="H18" s="1">
        <v>45843</v>
      </c>
      <c r="I18" s="2">
        <f>+H18-G18+1</f>
        <v>26</v>
      </c>
      <c r="L18" s="12" t="s">
        <v>25</v>
      </c>
      <c r="M18" s="12"/>
      <c r="N18" s="13">
        <f>+L11-K14+1</f>
        <v>355</v>
      </c>
      <c r="V18" s="2"/>
    </row>
    <row r="19" spans="1:22" x14ac:dyDescent="0.25">
      <c r="C19" s="1"/>
      <c r="D19" s="1"/>
      <c r="E19" s="2"/>
      <c r="G19" s="1"/>
      <c r="H19" s="1"/>
      <c r="I19" s="2"/>
      <c r="K19" s="3" t="s">
        <v>7</v>
      </c>
      <c r="L19" s="3"/>
      <c r="M19" s="3"/>
      <c r="N19" s="3"/>
    </row>
    <row r="20" spans="1:22" x14ac:dyDescent="0.25">
      <c r="C20" s="1"/>
      <c r="D20" s="1"/>
      <c r="E20" s="2"/>
      <c r="G20" s="1"/>
      <c r="H20" s="1"/>
      <c r="I20" s="2"/>
      <c r="K20" s="3" t="s">
        <v>10</v>
      </c>
      <c r="L20" s="3"/>
      <c r="M20" s="3"/>
      <c r="N20" s="3"/>
    </row>
    <row r="21" spans="1:22" x14ac:dyDescent="0.25">
      <c r="C21" s="1"/>
      <c r="D21" s="1"/>
      <c r="E21" s="2"/>
      <c r="G21" s="1"/>
      <c r="H21" s="1"/>
      <c r="I21" s="2"/>
      <c r="K21" s="3" t="s">
        <v>17</v>
      </c>
      <c r="L21" s="3"/>
      <c r="M21" s="3"/>
    </row>
    <row r="22" spans="1:22" x14ac:dyDescent="0.25">
      <c r="C22" s="1"/>
      <c r="D22" s="1"/>
      <c r="E22" s="2"/>
      <c r="G22" s="1"/>
      <c r="H22" s="1"/>
      <c r="I22" s="2"/>
      <c r="K22" t="s">
        <v>11</v>
      </c>
      <c r="L22" t="s">
        <v>12</v>
      </c>
      <c r="M22" t="s">
        <v>8</v>
      </c>
    </row>
    <row r="23" spans="1:22" x14ac:dyDescent="0.25">
      <c r="C23" s="1"/>
      <c r="D23" s="1"/>
      <c r="E23" s="2"/>
      <c r="G23" s="1"/>
      <c r="H23" s="1"/>
      <c r="I23" t="s">
        <v>0</v>
      </c>
      <c r="K23" s="1">
        <v>45853</v>
      </c>
      <c r="L23" s="1">
        <v>46124</v>
      </c>
      <c r="M23" s="2">
        <f t="shared" ref="M23:M27" si="3">+L23-K23+1</f>
        <v>272</v>
      </c>
    </row>
    <row r="24" spans="1:22" x14ac:dyDescent="0.25">
      <c r="I24" t="s">
        <v>1</v>
      </c>
      <c r="K24" s="1">
        <v>45943</v>
      </c>
      <c r="L24" s="1">
        <v>46044</v>
      </c>
      <c r="M24" s="2">
        <f t="shared" si="3"/>
        <v>102</v>
      </c>
    </row>
    <row r="25" spans="1:22" x14ac:dyDescent="0.25">
      <c r="I25" t="s">
        <v>2</v>
      </c>
      <c r="K25" s="1">
        <v>45917</v>
      </c>
      <c r="L25" s="1">
        <v>46016</v>
      </c>
      <c r="M25" s="2">
        <f t="shared" si="3"/>
        <v>100</v>
      </c>
    </row>
    <row r="26" spans="1:22" x14ac:dyDescent="0.25">
      <c r="I26" t="s">
        <v>3</v>
      </c>
      <c r="K26" s="1">
        <v>45789</v>
      </c>
      <c r="L26" s="1">
        <v>46072</v>
      </c>
      <c r="M26" s="2">
        <f t="shared" si="3"/>
        <v>284</v>
      </c>
      <c r="O26" s="1"/>
    </row>
    <row r="27" spans="1:22" x14ac:dyDescent="0.25">
      <c r="L27" s="12" t="s">
        <v>25</v>
      </c>
      <c r="M27" s="12"/>
      <c r="N27" s="13">
        <f>+L23-K26+1</f>
        <v>336</v>
      </c>
    </row>
    <row r="29" spans="1:22" x14ac:dyDescent="0.25">
      <c r="I29" s="5" t="s">
        <v>13</v>
      </c>
      <c r="J29" s="5"/>
      <c r="K29" s="5"/>
      <c r="L29" s="5"/>
      <c r="M29" s="5"/>
      <c r="N29" s="5"/>
      <c r="O29" s="5"/>
    </row>
    <row r="30" spans="1:22" x14ac:dyDescent="0.25">
      <c r="I30" s="5" t="s">
        <v>14</v>
      </c>
      <c r="J30" s="5"/>
      <c r="K30" s="5"/>
      <c r="L30" s="5"/>
      <c r="M30" s="5"/>
      <c r="N30" s="5"/>
      <c r="O30" s="5"/>
    </row>
    <row r="31" spans="1:22" x14ac:dyDescent="0.25">
      <c r="I31" s="6" t="s">
        <v>15</v>
      </c>
      <c r="J31" s="6"/>
      <c r="K31" s="6"/>
      <c r="L31" s="6"/>
      <c r="M31" s="6"/>
      <c r="N31" s="6"/>
      <c r="O31" s="5"/>
    </row>
  </sheetData>
  <mergeCells count="1">
    <mergeCell ref="C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</vt:lpstr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jjurado</dc:creator>
  <cp:lastModifiedBy>jjurado</cp:lastModifiedBy>
  <dcterms:created xsi:type="dcterms:W3CDTF">2025-03-10T22:01:25Z</dcterms:created>
  <dcterms:modified xsi:type="dcterms:W3CDTF">2025-03-11T14:26:06Z</dcterms:modified>
</cp:coreProperties>
</file>