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/>
  <mc:AlternateContent xmlns:mc="http://schemas.openxmlformats.org/markup-compatibility/2006">
    <mc:Choice Requires="x15">
      <x15ac:absPath xmlns:x15ac="http://schemas.microsoft.com/office/spreadsheetml/2010/11/ac" url="C:\Users\JUAN CARLOS\Desktop\OBSERVACIONES\"/>
    </mc:Choice>
  </mc:AlternateContent>
  <xr:revisionPtr revIDLastSave="0" documentId="8_{43A4FA59-7118-4EFA-9011-9701DF879472}" xr6:coauthVersionLast="47" xr6:coauthVersionMax="47" xr10:uidLastSave="{00000000-0000-0000-0000-000000000000}"/>
  <bookViews>
    <workbookView xWindow="-108" yWindow="-108" windowWidth="23256" windowHeight="12456" firstSheet="2" activeTab="2" xr2:uid="{00000000-000D-0000-FFFF-FFFF00000000}"/>
  </bookViews>
  <sheets>
    <sheet name="EAP Chicama" sheetId="10" state="hidden" r:id="rId1"/>
    <sheet name="EAP Virú" sheetId="11" state="hidden" r:id="rId2"/>
    <sheet name="Costo Directo" sheetId="27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</externalReferences>
  <definedNames>
    <definedName name="____________GMP1297" localSheetId="2" hidden="1">#REF!</definedName>
    <definedName name="____________GMP1297" hidden="1">#REF!</definedName>
    <definedName name="____________gmp2000" localSheetId="2" hidden="1">#REF!</definedName>
    <definedName name="____________gmp2000" hidden="1">#REF!</definedName>
    <definedName name="____________rox1" localSheetId="2" hidden="1">#REF!</definedName>
    <definedName name="____________rox1" hidden="1">#REF!</definedName>
    <definedName name="____________rox2" localSheetId="2" hidden="1">#REF!</definedName>
    <definedName name="____________rox2" hidden="1">#REF!</definedName>
    <definedName name="____________rox3" localSheetId="2" hidden="1">#REF!</definedName>
    <definedName name="____________rox3" hidden="1">#REF!</definedName>
    <definedName name="___________GMP1297" localSheetId="2" hidden="1">#REF!</definedName>
    <definedName name="___________GMP1297" hidden="1">#REF!</definedName>
    <definedName name="___________gmp2000" localSheetId="2" hidden="1">#REF!</definedName>
    <definedName name="___________gmp2000" hidden="1">#REF!</definedName>
    <definedName name="___________rox1" localSheetId="2" hidden="1">#REF!</definedName>
    <definedName name="___________rox1" hidden="1">#REF!</definedName>
    <definedName name="___________rox2" localSheetId="2" hidden="1">#REF!</definedName>
    <definedName name="___________rox2" hidden="1">#REF!</definedName>
    <definedName name="___________rox3" localSheetId="2" hidden="1">#REF!</definedName>
    <definedName name="___________rox3" hidden="1">#REF!</definedName>
    <definedName name="__________GMP1297" localSheetId="2" hidden="1">#REF!</definedName>
    <definedName name="__________GMP1297" hidden="1">#REF!</definedName>
    <definedName name="__________gmp2000" localSheetId="2" hidden="1">#REF!</definedName>
    <definedName name="__________gmp2000" hidden="1">#REF!</definedName>
    <definedName name="__________rox1" localSheetId="2" hidden="1">#REF!</definedName>
    <definedName name="__________rox1" hidden="1">#REF!</definedName>
    <definedName name="__________rox2" localSheetId="2" hidden="1">#REF!</definedName>
    <definedName name="__________rox2" hidden="1">#REF!</definedName>
    <definedName name="__________rox3" localSheetId="2" hidden="1">#REF!</definedName>
    <definedName name="__________rox3" hidden="1">#REF!</definedName>
    <definedName name="_________GMP1297" localSheetId="2" hidden="1">#REF!</definedName>
    <definedName name="_________GMP1297" hidden="1">#REF!</definedName>
    <definedName name="_________gmp2000" localSheetId="2" hidden="1">#REF!</definedName>
    <definedName name="_________gmp2000" hidden="1">#REF!</definedName>
    <definedName name="_________rox1" localSheetId="2" hidden="1">#REF!</definedName>
    <definedName name="_________rox1" hidden="1">#REF!</definedName>
    <definedName name="_________rox2" localSheetId="2" hidden="1">#REF!</definedName>
    <definedName name="_________rox2" hidden="1">#REF!</definedName>
    <definedName name="_________rox3" localSheetId="2" hidden="1">#REF!</definedName>
    <definedName name="_________rox3" hidden="1">#REF!</definedName>
    <definedName name="________GMP1297" localSheetId="2" hidden="1">#REF!</definedName>
    <definedName name="________GMP1297" hidden="1">#REF!</definedName>
    <definedName name="________gmp2000" localSheetId="2" hidden="1">#REF!</definedName>
    <definedName name="________gmp2000" hidden="1">#REF!</definedName>
    <definedName name="________rox1" localSheetId="2" hidden="1">#REF!</definedName>
    <definedName name="________rox1" hidden="1">#REF!</definedName>
    <definedName name="________rox2" localSheetId="2" hidden="1">#REF!</definedName>
    <definedName name="________rox2" hidden="1">#REF!</definedName>
    <definedName name="________rox3" localSheetId="2" hidden="1">#REF!</definedName>
    <definedName name="________rox3" hidden="1">#REF!</definedName>
    <definedName name="_______GMP1297" localSheetId="2" hidden="1">#REF!</definedName>
    <definedName name="_______GMP1297" hidden="1">#REF!</definedName>
    <definedName name="_______gmp2000" localSheetId="2" hidden="1">#REF!</definedName>
    <definedName name="_______gmp2000" hidden="1">#REF!</definedName>
    <definedName name="_______rox1" localSheetId="2" hidden="1">#REF!</definedName>
    <definedName name="_______rox1" hidden="1">#REF!</definedName>
    <definedName name="_______rox2" localSheetId="2" hidden="1">#REF!</definedName>
    <definedName name="_______rox2" hidden="1">#REF!</definedName>
    <definedName name="_______rox3" localSheetId="2" hidden="1">#REF!</definedName>
    <definedName name="_______rox3" hidden="1">#REF!</definedName>
    <definedName name="______GMP1297" localSheetId="2" hidden="1">#REF!</definedName>
    <definedName name="______GMP1297" hidden="1">#REF!</definedName>
    <definedName name="______gmp2000" localSheetId="2" hidden="1">#REF!</definedName>
    <definedName name="______gmp2000" hidden="1">#REF!</definedName>
    <definedName name="______rox1" localSheetId="2" hidden="1">#REF!</definedName>
    <definedName name="______rox1" hidden="1">#REF!</definedName>
    <definedName name="______rox2" localSheetId="2" hidden="1">#REF!</definedName>
    <definedName name="______rox2" hidden="1">#REF!</definedName>
    <definedName name="______rox3" localSheetId="2" hidden="1">#REF!</definedName>
    <definedName name="______rox3" hidden="1">#REF!</definedName>
    <definedName name="_____GMP1297" localSheetId="2" hidden="1">#REF!</definedName>
    <definedName name="_____GMP1297" hidden="1">#REF!</definedName>
    <definedName name="_____gmp2000" localSheetId="2" hidden="1">#REF!</definedName>
    <definedName name="_____gmp2000" hidden="1">#REF!</definedName>
    <definedName name="_____rox1" localSheetId="2" hidden="1">#REF!</definedName>
    <definedName name="_____rox1" hidden="1">#REF!</definedName>
    <definedName name="_____rox2" localSheetId="2" hidden="1">#REF!</definedName>
    <definedName name="_____rox2" hidden="1">#REF!</definedName>
    <definedName name="_____rox3" localSheetId="2" hidden="1">#REF!</definedName>
    <definedName name="_____rox3" hidden="1">#REF!</definedName>
    <definedName name="____GMP1297" localSheetId="2" hidden="1">#REF!</definedName>
    <definedName name="____GMP1297" hidden="1">#REF!</definedName>
    <definedName name="____gmp2000" localSheetId="2" hidden="1">#REF!</definedName>
    <definedName name="____gmp2000" hidden="1">#REF!</definedName>
    <definedName name="____rox1" localSheetId="2" hidden="1">#REF!</definedName>
    <definedName name="____rox1" hidden="1">#REF!</definedName>
    <definedName name="____rox2" localSheetId="2" hidden="1">#REF!</definedName>
    <definedName name="____rox2" hidden="1">#REF!</definedName>
    <definedName name="____rox3" localSheetId="2" hidden="1">#REF!</definedName>
    <definedName name="____rox3" hidden="1">#REF!</definedName>
    <definedName name="___GMP1297" localSheetId="2" hidden="1">#REF!</definedName>
    <definedName name="___GMP1297" hidden="1">#REF!</definedName>
    <definedName name="___gmp2000" localSheetId="2" hidden="1">#REF!</definedName>
    <definedName name="___gmp2000" hidden="1">#REF!</definedName>
    <definedName name="___new2" localSheetId="2" hidden="1">{#N/A,#N/A,TRUE,"Cover";#N/A,#N/A,TRUE,"Summary";#N/A,#N/A,TRUE,"Cost plan";#N/A,#N/A,TRUE,"Qualifications"}</definedName>
    <definedName name="___new2" hidden="1">{#N/A,#N/A,TRUE,"Cover";#N/A,#N/A,TRUE,"Summary";#N/A,#N/A,TRUE,"Cost plan";#N/A,#N/A,TRUE,"Qualifications"}</definedName>
    <definedName name="___rox1" localSheetId="2" hidden="1">#REF!</definedName>
    <definedName name="___rox1" hidden="1">#REF!</definedName>
    <definedName name="___rox2" localSheetId="2" hidden="1">#REF!</definedName>
    <definedName name="___rox2" hidden="1">#REF!</definedName>
    <definedName name="___rox3" localSheetId="2" hidden="1">#REF!</definedName>
    <definedName name="___rox3" hidden="1">#REF!</definedName>
    <definedName name="__123Graph_A" hidden="1">'[1]1'!$D$20:$D$31</definedName>
    <definedName name="__123Graph_ACURVE" hidden="1">'[1]1'!$D$20:$D$31</definedName>
    <definedName name="__123Graph_AGraph10" localSheetId="2" hidden="1">'[2]LIMA-CANTA'!#REF!</definedName>
    <definedName name="__123Graph_AGraph10" hidden="1">'[2]LIMA-CANTA'!#REF!</definedName>
    <definedName name="__123Graph_AGraph11" localSheetId="2" hidden="1">'[2]LIMA-CANTA'!#REF!</definedName>
    <definedName name="__123Graph_AGraph11" hidden="1">'[2]LIMA-CANTA'!#REF!</definedName>
    <definedName name="__123Graph_AGraph12" localSheetId="2" hidden="1">'[2]LIMA-CANTA'!#REF!</definedName>
    <definedName name="__123Graph_AGraph12" hidden="1">'[2]LIMA-CANTA'!#REF!</definedName>
    <definedName name="__123Graph_AGraph13" localSheetId="2" hidden="1">'[2]LIMA-CANTA'!#REF!</definedName>
    <definedName name="__123Graph_AGraph13" hidden="1">'[2]LIMA-CANTA'!#REF!</definedName>
    <definedName name="__123Graph_AGraph14" localSheetId="2" hidden="1">'[2]LIMA-CANTA'!#REF!</definedName>
    <definedName name="__123Graph_AGraph14" hidden="1">'[2]LIMA-CANTA'!#REF!</definedName>
    <definedName name="__123Graph_AGraph15" localSheetId="2" hidden="1">'[2]LIMA-CANTA'!#REF!</definedName>
    <definedName name="__123Graph_AGraph15" hidden="1">'[2]LIMA-CANTA'!#REF!</definedName>
    <definedName name="__123Graph_AGraph16" localSheetId="2" hidden="1">'[2]LIMA-CANTA'!#REF!</definedName>
    <definedName name="__123Graph_AGraph16" hidden="1">'[2]LIMA-CANTA'!#REF!</definedName>
    <definedName name="__123Graph_AGraph17" localSheetId="2" hidden="1">'[2]LIMA-CANTA'!#REF!</definedName>
    <definedName name="__123Graph_AGraph17" hidden="1">'[2]LIMA-CANTA'!#REF!</definedName>
    <definedName name="__123Graph_AGraph18" localSheetId="2" hidden="1">'[2]LIMA-CANTA'!#REF!</definedName>
    <definedName name="__123Graph_AGraph18" hidden="1">'[2]LIMA-CANTA'!#REF!</definedName>
    <definedName name="__123Graph_AGraph2" localSheetId="2" hidden="1">'[2]LIMA-CANTA'!#REF!</definedName>
    <definedName name="__123Graph_AGraph2" hidden="1">'[2]LIMA-CANTA'!#REF!</definedName>
    <definedName name="__123Graph_AGraph3" localSheetId="2" hidden="1">'[2]LIMA-CANTA'!#REF!</definedName>
    <definedName name="__123Graph_AGraph3" hidden="1">'[2]LIMA-CANTA'!#REF!</definedName>
    <definedName name="__123Graph_AGraph4" localSheetId="2" hidden="1">'[2]LIMA-CANTA'!#REF!</definedName>
    <definedName name="__123Graph_AGraph4" hidden="1">'[2]LIMA-CANTA'!#REF!</definedName>
    <definedName name="__123Graph_AGraph5" localSheetId="2" hidden="1">'[2]LIMA-CANTA'!#REF!</definedName>
    <definedName name="__123Graph_AGraph5" hidden="1">'[2]LIMA-CANTA'!#REF!</definedName>
    <definedName name="__123Graph_AGraph6" localSheetId="2" hidden="1">'[2]LIMA-CANTA'!#REF!</definedName>
    <definedName name="__123Graph_AGraph6" hidden="1">'[2]LIMA-CANTA'!#REF!</definedName>
    <definedName name="__123Graph_AGraph7" localSheetId="2" hidden="1">'[2]LIMA-CANTA'!#REF!</definedName>
    <definedName name="__123Graph_AGraph7" hidden="1">'[2]LIMA-CANTA'!#REF!</definedName>
    <definedName name="__123Graph_AGraph8" localSheetId="2" hidden="1">'[2]LIMA-CANTA'!#REF!</definedName>
    <definedName name="__123Graph_AGraph8" hidden="1">'[2]LIMA-CANTA'!#REF!</definedName>
    <definedName name="__123Graph_AGraph9" localSheetId="2" hidden="1">'[2]LIMA-CANTA'!#REF!</definedName>
    <definedName name="__123Graph_AGraph9" hidden="1">'[2]LIMA-CANTA'!#REF!</definedName>
    <definedName name="__123Graph_APAY" hidden="1">'[1]1'!$I$20:$I$46</definedName>
    <definedName name="__123Graph_APETER" localSheetId="2" hidden="1">#REF!</definedName>
    <definedName name="__123Graph_APETER" hidden="1">#REF!</definedName>
    <definedName name="__123Graph_B" localSheetId="2" hidden="1">'[3]MFT TOC'!#REF!</definedName>
    <definedName name="__123Graph_B" hidden="1">'[3]MFT TOC'!#REF!</definedName>
    <definedName name="__123Graph_C" localSheetId="2" hidden="1">'[4]EATON SUMMARY'!#REF!</definedName>
    <definedName name="__123Graph_C" hidden="1">'[4]EATON SUMMARY'!#REF!</definedName>
    <definedName name="__123Graph_D" localSheetId="2" hidden="1">#REF!</definedName>
    <definedName name="__123Graph_D" hidden="1">#REF!</definedName>
    <definedName name="__123Graph_E" localSheetId="2" hidden="1">'[4]EATON SUMMARY'!#REF!</definedName>
    <definedName name="__123Graph_E" hidden="1">'[4]EATON SUMMARY'!#REF!</definedName>
    <definedName name="__123Graph_F" localSheetId="2" hidden="1">#REF!</definedName>
    <definedName name="__123Graph_F" hidden="1">#REF!</definedName>
    <definedName name="__123Graph_LBL_A" hidden="1">[5]Data!$D$35:$D$35</definedName>
    <definedName name="__123Graph_X" hidden="1">'[1]1'!$B$20:$B$31</definedName>
    <definedName name="__123Graph_XCURVE" hidden="1">'[1]1'!$B$20:$B$31</definedName>
    <definedName name="__123Graph_XGraph10" localSheetId="2" hidden="1">'[2]LIMA-CANTA'!#REF!</definedName>
    <definedName name="__123Graph_XGraph10" hidden="1">'[2]LIMA-CANTA'!#REF!</definedName>
    <definedName name="__123Graph_XGraph11" localSheetId="2" hidden="1">'[2]LIMA-CANTA'!#REF!</definedName>
    <definedName name="__123Graph_XGraph11" hidden="1">'[2]LIMA-CANTA'!#REF!</definedName>
    <definedName name="__123Graph_XGraph12" localSheetId="2" hidden="1">'[2]LIMA-CANTA'!#REF!</definedName>
    <definedName name="__123Graph_XGraph12" hidden="1">'[2]LIMA-CANTA'!#REF!</definedName>
    <definedName name="__123Graph_XGraph13" localSheetId="2" hidden="1">'[2]LIMA-CANTA'!#REF!</definedName>
    <definedName name="__123Graph_XGraph13" hidden="1">'[2]LIMA-CANTA'!#REF!</definedName>
    <definedName name="__123Graph_XGraph14" localSheetId="2" hidden="1">'[2]LIMA-CANTA'!#REF!</definedName>
    <definedName name="__123Graph_XGraph14" hidden="1">'[2]LIMA-CANTA'!#REF!</definedName>
    <definedName name="__123Graph_XGraph15" localSheetId="2" hidden="1">'[2]LIMA-CANTA'!#REF!</definedName>
    <definedName name="__123Graph_XGraph15" hidden="1">'[2]LIMA-CANTA'!#REF!</definedName>
    <definedName name="__123Graph_XGraph16" localSheetId="2" hidden="1">'[2]LIMA-CANTA'!#REF!</definedName>
    <definedName name="__123Graph_XGraph16" hidden="1">'[2]LIMA-CANTA'!#REF!</definedName>
    <definedName name="__123Graph_XGraph17" localSheetId="2" hidden="1">'[2]LIMA-CANTA'!#REF!</definedName>
    <definedName name="__123Graph_XGraph17" hidden="1">'[2]LIMA-CANTA'!#REF!</definedName>
    <definedName name="__123Graph_XGraph18" localSheetId="2" hidden="1">'[2]LIMA-CANTA'!#REF!</definedName>
    <definedName name="__123Graph_XGraph18" hidden="1">'[2]LIMA-CANTA'!#REF!</definedName>
    <definedName name="__123Graph_XGraph3" localSheetId="2" hidden="1">'[2]LIMA-CANTA'!#REF!</definedName>
    <definedName name="__123Graph_XGraph3" hidden="1">'[2]LIMA-CANTA'!#REF!</definedName>
    <definedName name="__123Graph_XGraph4" localSheetId="2" hidden="1">'[2]LIMA-CANTA'!#REF!</definedName>
    <definedName name="__123Graph_XGraph4" hidden="1">'[2]LIMA-CANTA'!#REF!</definedName>
    <definedName name="__123Graph_XGraph5" localSheetId="2" hidden="1">'[2]LIMA-CANTA'!#REF!</definedName>
    <definedName name="__123Graph_XGraph5" hidden="1">'[2]LIMA-CANTA'!#REF!</definedName>
    <definedName name="__123Graph_XGraph6" localSheetId="2" hidden="1">'[2]LIMA-CANTA'!#REF!</definedName>
    <definedName name="__123Graph_XGraph6" hidden="1">'[2]LIMA-CANTA'!#REF!</definedName>
    <definedName name="__123Graph_XGraph7" localSheetId="2" hidden="1">'[2]LIMA-CANTA'!#REF!</definedName>
    <definedName name="__123Graph_XGraph7" hidden="1">'[2]LIMA-CANTA'!#REF!</definedName>
    <definedName name="__123Graph_XGraph8" localSheetId="2" hidden="1">'[2]LIMA-CANTA'!#REF!</definedName>
    <definedName name="__123Graph_XGraph8" hidden="1">'[2]LIMA-CANTA'!#REF!</definedName>
    <definedName name="__123Graph_XGraph9" localSheetId="2" hidden="1">'[2]LIMA-CANTA'!#REF!</definedName>
    <definedName name="__123Graph_XGraph9" hidden="1">'[2]LIMA-CANTA'!#REF!</definedName>
    <definedName name="__123Graph_XPAY" hidden="1">'[1]1'!$B$20:$B$46</definedName>
    <definedName name="__123Graph_XPETER" localSheetId="2" hidden="1">#REF!</definedName>
    <definedName name="__123Graph_XPETER" hidden="1">#REF!</definedName>
    <definedName name="__end1" localSheetId="2" hidden="1">{"Equipment cost",#N/A,FALSE,"bulks"}</definedName>
    <definedName name="__end1" hidden="1">{"Equipment cost",#N/A,FALSE,"bulks"}</definedName>
    <definedName name="__end2" localSheetId="2" hidden="1">{"Equipment cost",#N/A,FALSE,"bulks"}</definedName>
    <definedName name="__end2" hidden="1">{"Equipment cost",#N/A,FALSE,"bulks"}</definedName>
    <definedName name="__GMP1297" localSheetId="2" hidden="1">#REF!</definedName>
    <definedName name="__GMP1297" hidden="1">#REF!</definedName>
    <definedName name="__gmp2000" localSheetId="2" hidden="1">#REF!</definedName>
    <definedName name="__gmp2000" hidden="1">#REF!</definedName>
    <definedName name="__rox1" localSheetId="2" hidden="1">#REF!</definedName>
    <definedName name="__rox1" hidden="1">#REF!</definedName>
    <definedName name="__rox2" localSheetId="2" hidden="1">#REF!</definedName>
    <definedName name="__rox2" hidden="1">#REF!</definedName>
    <definedName name="__rox3" localSheetId="2" hidden="1">#REF!</definedName>
    <definedName name="__rox3" hidden="1">#REF!</definedName>
    <definedName name="_aa" localSheetId="2" hidden="1">{"Equipment cost",#N/A,FALSE,"bulks"}</definedName>
    <definedName name="_aa" hidden="1">{"Equipment cost",#N/A,FALSE,"bulks"}</definedName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GoalSeekTargetValue" hidden="1">0</definedName>
    <definedName name="_AtRisk_SimSetting_LiveUpdate" hidden="1">TRUE</definedName>
    <definedName name="_AtRisk_SimSetting_LiveUpdatePeriod" hidden="1">-1</definedName>
    <definedName name="_AtRisk_SimSetting_MacroMode" hidden="1">0</definedName>
    <definedName name="_AtRisk_SimSetting_MacroRecalculationBehavior" hidden="1">0</definedName>
    <definedName name="_AtRisk_SimSetting_MaxAutoIterations" hidden="1">50000</definedName>
    <definedName name="_AtRisk_SimSetting_MultipleCPUCount" hidden="1">-1</definedName>
    <definedName name="_AtRisk_SimSetting_MultipleCPUManualCount" hidden="1">4</definedName>
    <definedName name="_AtRisk_SimSetting_MultipleCPUMode" hidden="1">2</definedName>
    <definedName name="_AtRisk_SimSetting_MultipleCPUModeV8" hidden="1">2</definedName>
    <definedName name="_AtRisk_SimSetting_RandomNumberGenerator" hidden="1">0</definedName>
    <definedName name="_AtRisk_SimSetting_ReportOptionCustomItemCumulativeOverlay01" hidden="1">0</definedName>
    <definedName name="_AtRisk_SimSetting_ReportOptionCustomItemCumulativeOverlay02" hidden="1">0</definedName>
    <definedName name="_AtRisk_SimSetting_ReportOptionCustomItemCumulativeOverlay03" hidden="1">0</definedName>
    <definedName name="_AtRisk_SimSetting_ReportOptionCustomItemCumulativeOverlay04" hidden="1">0</definedName>
    <definedName name="_AtRisk_SimSetting_ReportOptionCustomItemCumulativeOverlay05" hidden="1">0</definedName>
    <definedName name="_AtRisk_SimSetting_ReportOptionCustomItemCumulativeOverlay06" hidden="1">0</definedName>
    <definedName name="_AtRisk_SimSetting_ReportOptionCustomItemDistributionFormat01" hidden="1">1</definedName>
    <definedName name="_AtRisk_SimSetting_ReportOptionCustomItemDistributionFormat02" hidden="1">1</definedName>
    <definedName name="_AtRisk_SimSetting_ReportOptionCustomItemDistributionFormat03" hidden="1">4</definedName>
    <definedName name="_AtRisk_SimSetting_ReportOptionCustomItemDistributionFormat04" hidden="1">1</definedName>
    <definedName name="_AtRisk_SimSetting_ReportOptionCustomItemDistributionFormat05" hidden="1">1</definedName>
    <definedName name="_AtRisk_SimSetting_ReportOptionCustomItemDistributionFormat06" hidden="1">1</definedName>
    <definedName name="_AtRisk_SimSetting_ReportOptionCustomItemGraphFormat01" hidden="1">1</definedName>
    <definedName name="_AtRisk_SimSetting_ReportOptionCustomItemGraphFormat02" hidden="1">1</definedName>
    <definedName name="_AtRisk_SimSetting_ReportOptionCustomItemGraphFormat03" hidden="1">1</definedName>
    <definedName name="_AtRisk_SimSetting_ReportOptionCustomItemGraphFormat04" hidden="1">1</definedName>
    <definedName name="_AtRisk_SimSetting_ReportOptionCustomItemGraphFormat05" hidden="1">1</definedName>
    <definedName name="_AtRisk_SimSetting_ReportOptionCustomItemGraphFormat06" hidden="1">1</definedName>
    <definedName name="_AtRisk_SimSetting_ReportOptionCustomItemItemIndex01" hidden="1">0</definedName>
    <definedName name="_AtRisk_SimSetting_ReportOptionCustomItemItemIndex02" hidden="1">1</definedName>
    <definedName name="_AtRisk_SimSetting_ReportOptionCustomItemItemIndex03" hidden="1">2</definedName>
    <definedName name="_AtRisk_SimSetting_ReportOptionCustomItemItemIndex04" hidden="1">3</definedName>
    <definedName name="_AtRisk_SimSetting_ReportOptionCustomItemItemIndex05" hidden="1">4</definedName>
    <definedName name="_AtRisk_SimSetting_ReportOptionCustomItemItemIndex06" hidden="1">5</definedName>
    <definedName name="_AtRisk_SimSetting_ReportOptionCustomItemItemSize01" hidden="1">0</definedName>
    <definedName name="_AtRisk_SimSetting_ReportOptionCustomItemItemSize02" hidden="1">0</definedName>
    <definedName name="_AtRisk_SimSetting_ReportOptionCustomItemItemSize03" hidden="1">0</definedName>
    <definedName name="_AtRisk_SimSetting_ReportOptionCustomItemItemSize04" hidden="1">0</definedName>
    <definedName name="_AtRisk_SimSetting_ReportOptionCustomItemItemSize05" hidden="1">0</definedName>
    <definedName name="_AtRisk_SimSetting_ReportOptionCustomItemItemSize06" hidden="1">0</definedName>
    <definedName name="_AtRisk_SimSetting_ReportOptionCustomItemItemType01" hidden="1">1</definedName>
    <definedName name="_AtRisk_SimSetting_ReportOptionCustomItemItemType02" hidden="1">5</definedName>
    <definedName name="_AtRisk_SimSetting_ReportOptionCustomItemItemType03" hidden="1">1</definedName>
    <definedName name="_AtRisk_SimSetting_ReportOptionCustomItemItemType04" hidden="1">3</definedName>
    <definedName name="_AtRisk_SimSetting_ReportOptionCustomItemItemType05" hidden="1">2</definedName>
    <definedName name="_AtRisk_SimSetting_ReportOptionCustomItemItemType06" hidden="1">4</definedName>
    <definedName name="_AtRisk_SimSetting_ReportOptionCustomItemLegendType01" hidden="1">0</definedName>
    <definedName name="_AtRisk_SimSetting_ReportOptionCustomItemLegendType02" hidden="1">0</definedName>
    <definedName name="_AtRisk_SimSetting_ReportOptionCustomItemLegendType03" hidden="1">0</definedName>
    <definedName name="_AtRisk_SimSetting_ReportOptionCustomItemLegendType04" hidden="1">0</definedName>
    <definedName name="_AtRisk_SimSetting_ReportOptionCustomItemLegendType05" hidden="1">0</definedName>
    <definedName name="_AtRisk_SimSetting_ReportOptionCustomItemLegendType06" hidden="1">0</definedName>
    <definedName name="_AtRisk_SimSetting_ReportOptionCustomItemsCount" hidden="1">6</definedName>
    <definedName name="_AtRisk_SimSetting_ReportOptionCustomItemSensitivityFormat01" hidden="1">1</definedName>
    <definedName name="_AtRisk_SimSetting_ReportOptionCustomItemSensitivityFormat02" hidden="1">1</definedName>
    <definedName name="_AtRisk_SimSetting_ReportOptionCustomItemSensitivityFormat03" hidden="1">1</definedName>
    <definedName name="_AtRisk_SimSetting_ReportOptionCustomItemSensitivityFormat04" hidden="1">1</definedName>
    <definedName name="_AtRisk_SimSetting_ReportOptionCustomItemSensitivityFormat05" hidden="1">1</definedName>
    <definedName name="_AtRisk_SimSetting_ReportOptionCustomItemSensitivityFormat06" hidden="1">1</definedName>
    <definedName name="_AtRisk_SimSetting_ReportOptionCustomItemSummaryGraphType01" hidden="1">1</definedName>
    <definedName name="_AtRisk_SimSetting_ReportOptionCustomItemSummaryGraphType02" hidden="1">1</definedName>
    <definedName name="_AtRisk_SimSetting_ReportOptionCustomItemSummaryGraphType03" hidden="1">1</definedName>
    <definedName name="_AtRisk_SimSetting_ReportOptionCustomItemSummaryGraphType04" hidden="1">1</definedName>
    <definedName name="_AtRisk_SimSetting_ReportOptionCustomItemSummaryGraphType05" hidden="1">1</definedName>
    <definedName name="_AtRisk_SimSetting_ReportOptionCustomItemSummaryGraphType06" hidden="1">1</definedName>
    <definedName name="_AtRisk_SimSetting_ReportOptionDataMode" hidden="1">1</definedName>
    <definedName name="_AtRisk_SimSetting_ReportOptionReportMultiSimType" hidden="1">1</definedName>
    <definedName name="_AtRisk_SimSetting_ReportOptionReportPlacement" hidden="1">1</definedName>
    <definedName name="_AtRisk_SimSetting_ReportOptionReportSelection" hidden="1">129</definedName>
    <definedName name="_AtRisk_SimSetting_ReportOptionReportsFileType" hidden="1">1</definedName>
    <definedName name="_AtRisk_SimSetting_ReportOptionReportStyle" hidden="1">1</definedName>
    <definedName name="_AtRisk_SimSetting_ReportOptionSelectiveQR" hidden="1">FALSE</definedName>
    <definedName name="_AtRisk_SimSetting_ReportsList" hidden="1">8</definedName>
    <definedName name="_AtRisk_SimSetting_ShowSimulationProgressWindow" hidden="1">TRUE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ActiveSimulationNumber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_Dist_Bin" localSheetId="2" hidden="1">#REF!</definedName>
    <definedName name="_Dist_Bin" hidden="1">#REF!</definedName>
    <definedName name="_Dist_Values" localSheetId="2" hidden="1">#REF!</definedName>
    <definedName name="_Dist_Values" hidden="1">#REF!</definedName>
    <definedName name="_end1" localSheetId="2" hidden="1">{"Equipment cost",#N/A,FALSE,"bulks"}</definedName>
    <definedName name="_end1" hidden="1">{"Equipment cost",#N/A,FALSE,"bulks"}</definedName>
    <definedName name="_end2" localSheetId="2" hidden="1">{"Equipment cost",#N/A,FALSE,"bulks"}</definedName>
    <definedName name="_end2" hidden="1">{"Equipment cost",#N/A,FALSE,"bulks"}</definedName>
    <definedName name="_Fill" hidden="1">'[6]train cash'!$A$22:$A$49</definedName>
    <definedName name="_fill2" localSheetId="2" hidden="1">#REF!</definedName>
    <definedName name="_fill2" hidden="1">#REF!</definedName>
    <definedName name="_xlnm._FilterDatabase" hidden="1">[7]Development!#REF!</definedName>
    <definedName name="_GMP1297" localSheetId="2" hidden="1">#REF!</definedName>
    <definedName name="_GMP1297" hidden="1">#REF!</definedName>
    <definedName name="_gmp2000" localSheetId="2" hidden="1">#REF!</definedName>
    <definedName name="_gmp2000" hidden="1">#REF!</definedName>
    <definedName name="_jkhjk" localSheetId="2" hidden="1">{#N/A,#N/A,FALSE,"Bericht 2";#N/A,#N/A,FALSE,"Bericht 3";#N/A,#N/A,FALSE,"Bericht 1"}</definedName>
    <definedName name="_jkhjk" hidden="1">{#N/A,#N/A,FALSE,"Bericht 2";#N/A,#N/A,FALSE,"Bericht 3";#N/A,#N/A,FALSE,"Bericht 1"}</definedName>
    <definedName name="_jkhjk1" localSheetId="2" hidden="1">{#N/A,#N/A,FALSE,"Bericht 2";#N/A,#N/A,FALSE,"Bericht 3";#N/A,#N/A,FALSE,"Bericht 1"}</definedName>
    <definedName name="_jkhjk1" hidden="1">{#N/A,#N/A,FALSE,"Bericht 2";#N/A,#N/A,FALSE,"Bericht 3";#N/A,#N/A,FALSE,"Bericht 1"}</definedName>
    <definedName name="_JUI" localSheetId="2" hidden="1">#REF!</definedName>
    <definedName name="_JUI" hidden="1">#REF!</definedName>
    <definedName name="_k1" localSheetId="2" hidden="1">#REF!</definedName>
    <definedName name="_k1" hidden="1">#REF!</definedName>
    <definedName name="_Key1" localSheetId="2" hidden="1">#REF!</definedName>
    <definedName name="_Key1" hidden="1">#REF!</definedName>
    <definedName name="_key12" localSheetId="2" hidden="1">'[8]RES,MET,ADI1'!#REF!</definedName>
    <definedName name="_key12" hidden="1">'[8]RES,MET,ADI1'!#REF!</definedName>
    <definedName name="_Key2" localSheetId="2" hidden="1">#REF!</definedName>
    <definedName name="_Key2" hidden="1">#REF!</definedName>
    <definedName name="_key3" localSheetId="2" hidden="1">#REF!</definedName>
    <definedName name="_key3" hidden="1">#REF!</definedName>
    <definedName name="_new2" localSheetId="2" hidden="1">{#N/A,#N/A,TRUE,"Cover";#N/A,#N/A,TRUE,"Summary";#N/A,#N/A,TRUE,"Cost plan";#N/A,#N/A,TRUE,"Qualifications"}</definedName>
    <definedName name="_new2" hidden="1">{#N/A,#N/A,TRUE,"Cover";#N/A,#N/A,TRUE,"Summary";#N/A,#N/A,TRUE,"Cost plan";#N/A,#N/A,TRUE,"Qualifications"}</definedName>
    <definedName name="_Order1" hidden="1">0</definedName>
    <definedName name="_Order2" hidden="1">0</definedName>
    <definedName name="_Parse_Out" localSheetId="2" hidden="1">#REF!</definedName>
    <definedName name="_Parse_Out" hidden="1">#REF!</definedName>
    <definedName name="_Regression_Int" hidden="1">1</definedName>
    <definedName name="_Regression_Out" localSheetId="2" hidden="1">#REF!</definedName>
    <definedName name="_Regression_Out" hidden="1">#REF!</definedName>
    <definedName name="_Regression_X" localSheetId="2" hidden="1">#REF!</definedName>
    <definedName name="_Regression_X" hidden="1">#REF!</definedName>
    <definedName name="_Regression_Y" localSheetId="2" hidden="1">#REF!</definedName>
    <definedName name="_Regression_Y" hidden="1">#REF!</definedName>
    <definedName name="_rox1" localSheetId="2" hidden="1">#REF!</definedName>
    <definedName name="_rox1" hidden="1">#REF!</definedName>
    <definedName name="_rox2" localSheetId="2" hidden="1">#REF!</definedName>
    <definedName name="_rox2" hidden="1">#REF!</definedName>
    <definedName name="_rox3" localSheetId="2" hidden="1">#REF!</definedName>
    <definedName name="_rox3" hidden="1">#REF!</definedName>
    <definedName name="_Sort" localSheetId="2" hidden="1">#REF!</definedName>
    <definedName name="_Sort" hidden="1">#REF!</definedName>
    <definedName name="_Table1_In1" localSheetId="2" hidden="1">#REF!</definedName>
    <definedName name="_Table1_In1" hidden="1">#REF!</definedName>
    <definedName name="_Table1_Out" localSheetId="2" hidden="1">#REF!</definedName>
    <definedName name="_Table1_Out" hidden="1">#REF!</definedName>
    <definedName name="_Table2_In1" localSheetId="2" hidden="1">#REF!</definedName>
    <definedName name="_Table2_In1" hidden="1">#REF!</definedName>
    <definedName name="_Table2_In2" localSheetId="2" hidden="1">#REF!</definedName>
    <definedName name="_Table2_In2" hidden="1">#REF!</definedName>
    <definedName name="_Table2_Out" localSheetId="2" hidden="1">#REF!</definedName>
    <definedName name="_Table2_Out" hidden="1">#REF!</definedName>
    <definedName name="aa" localSheetId="2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" localSheetId="2" hidden="1">#REF!</definedName>
    <definedName name="AAA" hidden="1">#REF!</definedName>
    <definedName name="aaaaa" localSheetId="2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" localSheetId="2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" localSheetId="2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a" localSheetId="2" hidden="1">{#N/A,#N/A,FALSE,"MAINTENANCE"}</definedName>
    <definedName name="aaaaaaaaa" hidden="1">{#N/A,#N/A,FALSE,"MAINTENANCE"}</definedName>
    <definedName name="aaaaaaaaaa" localSheetId="2" hidden="1">{#N/A,#N/A,FALSE,"ORGANISATION"}</definedName>
    <definedName name="aaaaaaaaaa" hidden="1">{#N/A,#N/A,FALSE,"ORGANISATION"}</definedName>
    <definedName name="aaaaaaaaaaa" localSheetId="2" hidden="1">{#N/A,#N/A,FALSE,"SITE NUMBERS 1995"}</definedName>
    <definedName name="aaaaaaaaaaa" hidden="1">{#N/A,#N/A,FALSE,"SITE NUMBERS 1995"}</definedName>
    <definedName name="aaaaaaaaaaaa" localSheetId="2" hidden="1">{#N/A,#N/A,FALSE,"SITE NUMBERS 1996"}</definedName>
    <definedName name="aaaaaaaaaaaa" hidden="1">{#N/A,#N/A,FALSE,"SITE NUMBERS 1996"}</definedName>
    <definedName name="aaaaaaaaaaaaa" localSheetId="2" hidden="1">{#N/A,#N/A,FALSE,"SUSTAINING"}</definedName>
    <definedName name="aaaaaaaaaaaaa" hidden="1">{#N/A,#N/A,FALSE,"SUSTAINING"}</definedName>
    <definedName name="aaaaaaaaaaaaaa" localSheetId="2" hidden="1">{#N/A,#N/A,FALSE,"ORGANISATION"}</definedName>
    <definedName name="aaaaaaaaaaaaaa" hidden="1">{#N/A,#N/A,FALSE,"ORGANISATION"}</definedName>
    <definedName name="AccessDatabase" hidden="1">"Z:\Project Cost Plan Data\Project Cost Plan 20001023.mdb"</definedName>
    <definedName name="ADFASD" localSheetId="2" hidden="1">#REF!</definedName>
    <definedName name="ADFASD" hidden="1">#REF!</definedName>
    <definedName name="ADI" localSheetId="2" hidden="1">#REF!</definedName>
    <definedName name="ADI" hidden="1">#REF!</definedName>
    <definedName name="aidan" localSheetId="2" hidden="1">{"Equipment cost",#N/A,FALSE,"bulks"}</definedName>
    <definedName name="aidan" hidden="1">{"Equipment cost",#N/A,FALSE,"bulks"}</definedName>
    <definedName name="anal" localSheetId="2" hidden="1">'[4]EATON SUMMARY'!#REF!</definedName>
    <definedName name="anal" hidden="1">'[4]EATON SUMMARY'!#REF!</definedName>
    <definedName name="anscount" hidden="1">1</definedName>
    <definedName name="Ant" localSheetId="2" hidden="1">{"A.I.s",#N/A,TRUE,"Architects Instructions"}</definedName>
    <definedName name="Ant" hidden="1">{"A.I.s",#N/A,TRUE,"Architects Instructions"}</definedName>
    <definedName name="aq" localSheetId="2" hidden="1">{"Equipment cost",#N/A,FALSE,"bulks"}</definedName>
    <definedName name="aq" hidden="1">{"Equipment cost",#N/A,FALSE,"bulks"}</definedName>
    <definedName name="_xlnm.Print_Area" localSheetId="2">'Costo Directo'!$A$1:$J$55</definedName>
    <definedName name="assd" localSheetId="2" hidden="1">{#N/A,#N/A,FALSE,"Bericht 2";#N/A,#N/A,FALSE,"Bericht 3";#N/A,#N/A,FALSE,"Bericht 1"}</definedName>
    <definedName name="assd" hidden="1">{#N/A,#N/A,FALSE,"Bericht 2";#N/A,#N/A,FALSE,"Bericht 3";#N/A,#N/A,FALSE,"Bericht 1"}</definedName>
    <definedName name="barry" localSheetId="2" hidden="1">{"UTILITIES",#N/A,FALSE,"GENERAL"}</definedName>
    <definedName name="barry" hidden="1">{"UTILITIES",#N/A,FALSE,"GENERAL"}</definedName>
    <definedName name="CARGOMAQ" localSheetId="2" hidden="1">#REF!</definedName>
    <definedName name="CARGOMAQ" hidden="1">#REF!</definedName>
    <definedName name="CARGOMAQ1" localSheetId="2" hidden="1">#REF!</definedName>
    <definedName name="CARGOMAQ1" hidden="1">#REF!</definedName>
    <definedName name="CCD" localSheetId="2" hidden="1">{"Summary",#N/A,TRUE,"Summary";"Cost Plan",#N/A,TRUE,"Cost Plan"}</definedName>
    <definedName name="CCD" hidden="1">{"Summary",#N/A,TRUE,"Summary";"Cost Plan",#N/A,TRUE,"Cost Plan"}</definedName>
    <definedName name="Code" localSheetId="2" hidden="1">#REF!</definedName>
    <definedName name="Code" hidden="1">#REF!</definedName>
    <definedName name="CONCAR2007" localSheetId="2" hidden="1">#REF!</definedName>
    <definedName name="CONCAR2007" hidden="1">#REF!</definedName>
    <definedName name="CRT" localSheetId="2" hidden="1">{#N/A,#N/A,FALSE,"Bericht 2";#N/A,#N/A,FALSE,"Bericht 3";#N/A,#N/A,FALSE,"Bericht 1"}</definedName>
    <definedName name="CRT" hidden="1">{#N/A,#N/A,FALSE,"Bericht 2";#N/A,#N/A,FALSE,"Bericht 3";#N/A,#N/A,FALSE,"Bericht 1"}</definedName>
    <definedName name="data1" localSheetId="2" hidden="1">#REF!</definedName>
    <definedName name="data1" hidden="1">#REF!</definedName>
    <definedName name="data2" localSheetId="2" hidden="1">#REF!</definedName>
    <definedName name="data2" hidden="1">#REF!</definedName>
    <definedName name="data3" localSheetId="2" hidden="1">#REF!</definedName>
    <definedName name="data3" hidden="1">#REF!</definedName>
    <definedName name="dave" localSheetId="2" hidden="1">'[9]EATON SUMMARY'!#REF!</definedName>
    <definedName name="dave" hidden="1">'[9]EATON SUMMARY'!#REF!</definedName>
    <definedName name="dd" localSheetId="2" hidden="1">{"A.I.s",#N/A,TRUE,"Architects Instructions"}</definedName>
    <definedName name="dd" hidden="1">{"A.I.s",#N/A,TRUE,"Architects Instructions"}</definedName>
    <definedName name="ddd" localSheetId="2" hidden="1">{"Summary",#N/A,TRUE,"Summary";"Cost Plan",#N/A,TRUE,"Cost Plan"}</definedName>
    <definedName name="ddd" hidden="1">{"Summary",#N/A,TRUE,"Summary";"Cost Plan",#N/A,TRUE,"Cost Plan"}</definedName>
    <definedName name="dddd" localSheetId="2" hidden="1">{"A.I.s",#N/A,TRUE,"Architects Instructions"}</definedName>
    <definedName name="dddd" hidden="1">{"A.I.s",#N/A,TRUE,"Architects Instructions"}</definedName>
    <definedName name="ddddd" localSheetId="2" hidden="1">#REF!</definedName>
    <definedName name="ddddd" hidden="1">#REF!</definedName>
    <definedName name="DDDDDDDDDDDDDDDDDD" localSheetId="2" hidden="1">#REF!</definedName>
    <definedName name="DDDDDDDDDDDDDDDDDD" hidden="1">#REF!</definedName>
    <definedName name="ddfdf77" localSheetId="2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ddfdf77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dey" localSheetId="2" hidden="1">#REF!</definedName>
    <definedName name="dey" hidden="1">#REF!</definedName>
    <definedName name="Discount" localSheetId="2" hidden="1">#REF!</definedName>
    <definedName name="Discount" hidden="1">#REF!</definedName>
    <definedName name="display_area_2" localSheetId="2" hidden="1">#REF!</definedName>
    <definedName name="display_area_2" hidden="1">#REF!</definedName>
    <definedName name="Doncaster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2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ug" localSheetId="2" hidden="1">'[9]EATON SUMMARY'!#REF!</definedName>
    <definedName name="doug" hidden="1">'[9]EATON SUMMARY'!#REF!</definedName>
    <definedName name="dsa" localSheetId="2" hidden="1">#REF!</definedName>
    <definedName name="dsa" hidden="1">#REF!</definedName>
    <definedName name="duplicate" localSheetId="2" hidden="1">{#N/A,#N/A,TRUE,"Cover";#N/A,#N/A,TRUE,"Summary";#N/A,#N/A,TRUE,"Cost plan";#N/A,#N/A,TRUE,"Qualifications"}</definedName>
    <definedName name="duplicate" hidden="1">{#N/A,#N/A,TRUE,"Cover";#N/A,#N/A,TRUE,"Summary";#N/A,#N/A,TRUE,"Cost plan";#N/A,#N/A,TRUE,"Qualifications"}</definedName>
    <definedName name="dzg" localSheetId="2" hidden="1">{#N/A,#N/A,FALSE,"Tabelle1"}</definedName>
    <definedName name="dzg" hidden="1">{#N/A,#N/A,FALSE,"Tabelle1"}</definedName>
    <definedName name="eee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eee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eeeee" localSheetId="2" hidden="1">{"Equipment cost",#N/A,FALSE,"bulks"}</definedName>
    <definedName name="eeeee" hidden="1">{"Equipment cost",#N/A,FALSE,"bulks"}</definedName>
    <definedName name="eeeeeeewwe" localSheetId="2" hidden="1">{#N/A,#N/A,TRUE,"Cover";#N/A,#N/A,TRUE,"Summary";#N/A,#N/A,TRUE,"Cost plan";#N/A,#N/A,TRUE,"Qualifications"}</definedName>
    <definedName name="eeeeeeewwe" hidden="1">{#N/A,#N/A,TRUE,"Cover";#N/A,#N/A,TRUE,"Summary";#N/A,#N/A,TRUE,"Cost plan";#N/A,#N/A,TRUE,"Qualifications"}</definedName>
    <definedName name="ehe" localSheetId="2" hidden="1">{"Equipment cost",#N/A,FALSE,"bulks"}</definedName>
    <definedName name="ehe" hidden="1">{"Equipment cost",#N/A,FALSE,"bulks"}</definedName>
    <definedName name="end" localSheetId="2" hidden="1">{"Equipment cost",#N/A,FALSE,"bulks"}</definedName>
    <definedName name="end" hidden="1">{"Equipment cost",#N/A,FALSE,"bulks"}</definedName>
    <definedName name="ENDGAME" localSheetId="2" hidden="1">{"Equipment cost",#N/A,FALSE,"bulks"}</definedName>
    <definedName name="ENDGAME" hidden="1">{"Equipment cost",#N/A,FALSE,"bulks"}</definedName>
    <definedName name="EPR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PR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V__LASTREFTIME__" hidden="1">41234.6934143519</definedName>
    <definedName name="Farlington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arlingto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Code" localSheetId="2" hidden="1">#REF!</definedName>
    <definedName name="FCode" hidden="1">#REF!</definedName>
    <definedName name="fdasd" localSheetId="2" hidden="1">{#N/A,#N/A,TRUE,"Cover";#N/A,#N/A,TRUE,"Summary";#N/A,#N/A,TRUE,"Cost plan";#N/A,#N/A,TRUE,"Qualifications"}</definedName>
    <definedName name="fdasd" hidden="1">{#N/A,#N/A,TRUE,"Cover";#N/A,#N/A,TRUE,"Summary";#N/A,#N/A,TRUE,"Cost plan";#N/A,#N/A,TRUE,"Qualifications"}</definedName>
    <definedName name="FF" localSheetId="2" hidden="1">{"Summary",#N/A,TRUE,"Summary";"Cost Plan",#N/A,TRUE,"Cost Plan"}</definedName>
    <definedName name="FF" hidden="1">{"Summary",#N/A,TRUE,"Summary";"Cost Plan",#N/A,TRUE,"Cost Plan"}</definedName>
    <definedName name="fff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fff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fhg" localSheetId="2" hidden="1">{#N/A,#N/A,TRUE,"1842CWN0"}</definedName>
    <definedName name="fhg" hidden="1">{#N/A,#N/A,TRUE,"1842CWN0"}</definedName>
    <definedName name="FIN" localSheetId="2" hidden="1">{#N/A,#N/A,FALSE,"Bericht 2";#N/A,#N/A,FALSE,"Bericht 3";#N/A,#N/A,FALSE,"Bericht 1"}</definedName>
    <definedName name="FIN" hidden="1">{#N/A,#N/A,FALSE,"Bericht 2";#N/A,#N/A,FALSE,"Bericht 3";#N/A,#N/A,FALSE,"Bericht 1"}</definedName>
    <definedName name="FLUJOVVVVVV" localSheetId="2" hidden="1">#REF!</definedName>
    <definedName name="FLUJOVVVVVV" hidden="1">#REF!</definedName>
    <definedName name="ForestHill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" localSheetId="2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en" localSheetId="2" hidden="1">{#N/A,#N/A,FALSE,"MAINTENANCE"}</definedName>
    <definedName name="gen" hidden="1">{#N/A,#N/A,FALSE,"MAINTENANCE"}</definedName>
    <definedName name="gg" localSheetId="2" hidden="1">{#N/A,#N/A,FALSE,"SUSTAINING"}</definedName>
    <definedName name="gg" hidden="1">{#N/A,#N/A,FALSE,"SUSTAINING"}</definedName>
    <definedName name="GGGGGG" localSheetId="2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GGGGGG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ggreen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gre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guu" localSheetId="2" hidden="1">{#N/A,#N/A,TRUE,"1842CWN0"}</definedName>
    <definedName name="gguu" hidden="1">{#N/A,#N/A,TRUE,"1842CWN0"}</definedName>
    <definedName name="ghj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ghj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gimp" localSheetId="2" hidden="1">'[9]EATON SUMMARY'!#REF!</definedName>
    <definedName name="gimp" hidden="1">'[9]EATON SUMMARY'!#REF!</definedName>
    <definedName name="graf" localSheetId="2" hidden="1">'[10]LIMA-CANTA'!#REF!</definedName>
    <definedName name="graf" hidden="1">'[10]LIMA-CANTA'!#REF!</definedName>
    <definedName name="graph0" localSheetId="2" hidden="1">'[10]LIMA-CANTA'!#REF!</definedName>
    <definedName name="graph0" hidden="1">'[10]LIMA-CANTA'!#REF!</definedName>
    <definedName name="Graph1" localSheetId="2" hidden="1">'[10]LIMA-CANTA'!#REF!</definedName>
    <definedName name="Graph1" hidden="1">'[10]LIMA-CANTA'!#REF!</definedName>
    <definedName name="harlow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low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yes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yes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iddenRows" localSheetId="2" hidden="1">#REF!</definedName>
    <definedName name="HiddenRows" hidden="1">#REF!</definedName>
    <definedName name="Histrory" localSheetId="2" hidden="1">{"UTILITIES",#N/A,FALSE,"GENERAL"}</definedName>
    <definedName name="Histrory" hidden="1">{"UTILITIES",#N/A,FALSE,"GENERAL"}</definedName>
    <definedName name="hj" localSheetId="2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hj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hjghjgh" localSheetId="2" hidden="1">{#N/A,#N/A,FALSE,"MAINTENANCE"}</definedName>
    <definedName name="hjghjgh" hidden="1">{#N/A,#N/A,FALSE,"MAINTENANCE"}</definedName>
    <definedName name="Horsham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orsh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shfdssfsfd" localSheetId="2" hidden="1">{#N/A,#N/A,FALSE,"MAINTENANCE"}</definedName>
    <definedName name="hshfdssfsfd" hidden="1">{#N/A,#N/A,FALSE,"MAINTENANCE"}</definedName>
    <definedName name="HTML_CodePage" hidden="1">1252</definedName>
    <definedName name="HTML_Control" localSheetId="2" hidden="1">{"'Sheet1'!$A$1:$X$25"}</definedName>
    <definedName name="HTML_Control" hidden="1">{"'Sheet1'!$A$1:$X$25"}</definedName>
    <definedName name="HTML_Description" hidden="1">""</definedName>
    <definedName name="HTML_Email" hidden="1">""</definedName>
    <definedName name="HTML_Header" hidden="1">"Sheet1"</definedName>
    <definedName name="HTML_LastUpdate" hidden="1">"21/11/00"</definedName>
    <definedName name="HTML_LineAfter" hidden="1">TRUE</definedName>
    <definedName name="HTML_LineBefore" hidden="1">TRUE</definedName>
    <definedName name="HTML_Name" hidden="1">"Tony Boxall"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"Cash Tube"</definedName>
    <definedName name="huh" localSheetId="2" hidden="1">{"A.I.s",#N/A,TRUE,"Architects Instructions"}</definedName>
    <definedName name="huh" hidden="1">{"A.I.s",#N/A,TRUE,"Architects Instructions"}</definedName>
    <definedName name="hwk" localSheetId="2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hwk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JKHGVG" localSheetId="2" hidden="1">#REF!</definedName>
    <definedName name="JKHGVG" hidden="1">#REF!</definedName>
    <definedName name="Kempshott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empshott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k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kk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klinlane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linlane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lmn" localSheetId="2" hidden="1">{#N/A,#N/A,FALSE,"Bericht 2";#N/A,#N/A,FALSE,"Bericht 3";#N/A,#N/A,FALSE,"Bericht 1"}</definedName>
    <definedName name="klmn" hidden="1">{#N/A,#N/A,FALSE,"Bericht 2";#N/A,#N/A,FALSE,"Bericht 3";#N/A,#N/A,FALSE,"Bericht 1"}</definedName>
    <definedName name="l" localSheetId="2" hidden="1">{#N/A,#N/A,TRUE,"FACTS";"DWGLIST",#N/A,TRUE,"DWGS"}</definedName>
    <definedName name="l" hidden="1">{#N/A,#N/A,TRUE,"FACTS";"DWGLIST",#N/A,TRUE,"DWGS"}</definedName>
    <definedName name="Labs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Labs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lhill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iphook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iphook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l" localSheetId="2" hidden="1">{#N/A,#N/A,FALSE,"Bericht 2";#N/A,#N/A,FALSE,"Bericht 3";#N/A,#N/A,FALSE,"Bericht 1"}</definedName>
    <definedName name="ll" hidden="1">{#N/A,#N/A,FALSE,"Bericht 2";#N/A,#N/A,FALSE,"Bericht 3";#N/A,#N/A,FALSE,"Bericht 1"}</definedName>
    <definedName name="Lordshill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ords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ARBLE" localSheetId="2" hidden="1">{#N/A,#N/A,FALSE,"SITE NUMBERS 1995"}</definedName>
    <definedName name="MARBLE" hidden="1">{#N/A,#N/A,FALSE,"SITE NUMBERS 1995"}</definedName>
    <definedName name="MBKHJG" localSheetId="2" hidden="1">#REF!</definedName>
    <definedName name="MBKHJG" hidden="1">#REF!</definedName>
    <definedName name="MENOR" localSheetId="2" hidden="1">#REF!</definedName>
    <definedName name="MENOR" hidden="1">#REF!</definedName>
    <definedName name="MENORES" localSheetId="2" hidden="1">#REF!</definedName>
    <definedName name="MENORES" hidden="1">#REF!</definedName>
    <definedName name="MereGreen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ereGre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mm" localSheetId="2" hidden="1">{#N/A,#N/A,TRUE,"FACTS";"DWGLIST",#N/A,TRUE,"DWGS"}</definedName>
    <definedName name="mmm" hidden="1">{#N/A,#N/A,TRUE,"FACTS";"DWGLIST",#N/A,TRUE,"DWGS"}</definedName>
    <definedName name="n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ew" localSheetId="2" hidden="1">{#N/A,#N/A,TRUE,"Cover";#N/A,#N/A,TRUE,"Summary";#N/A,#N/A,TRUE,"Cost plan";#N/A,#N/A,TRUE,"Qualifications"}</definedName>
    <definedName name="new" hidden="1">{#N/A,#N/A,TRUE,"Cover";#N/A,#N/A,TRUE,"Summary";#N/A,#N/A,TRUE,"Cost plan";#N/A,#N/A,TRUE,"Qualifications"}</definedName>
    <definedName name="NorthCheam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orthChe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umero" localSheetId="2">#REF!</definedName>
    <definedName name="numero">#REF!</definedName>
    <definedName name="OL" localSheetId="2" hidden="1">{"Summary",#N/A,TRUE,"Summary";"Cost Plan",#N/A,TRUE,"Cost Plan"}</definedName>
    <definedName name="OL" hidden="1">{"Summary",#N/A,TRUE,"Summary";"Cost Plan",#N/A,TRUE,"Cost Plan"}</definedName>
    <definedName name="old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d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kjh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kjh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rderTable" localSheetId="2" hidden="1">#REF!</definedName>
    <definedName name="OrderTable" hidden="1">#REF!</definedName>
    <definedName name="Osmaston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Osmasto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pagoxmes" localSheetId="2" hidden="1">#REF!</definedName>
    <definedName name="pagoxmes" hidden="1">#REF!</definedName>
    <definedName name="Pal_Workbook_GUID" hidden="1">"ZHM24DFUPB3LXNF2Z6ZJS51J"</definedName>
    <definedName name="Plumbing" localSheetId="2" hidden="1">{#N/A,#N/A,TRUE,"FACTS";"DWGLIST",#N/A,TRUE,"DWGS"}</definedName>
    <definedName name="Plumbing" hidden="1">{#N/A,#N/A,TRUE,"FACTS";"DWGLIST",#N/A,TRUE,"DWGS"}</definedName>
    <definedName name="Plumbing1" localSheetId="2" hidden="1">{#N/A,#N/A,TRUE,"FACTS";"DWGLIST",#N/A,TRUE,"DWGS"}</definedName>
    <definedName name="Plumbing1" hidden="1">{#N/A,#N/A,TRUE,"FACTS";"DWGLIST",#N/A,TRUE,"DWGS"}</definedName>
    <definedName name="Print_Area" localSheetId="2">'Costo Directo'!$A$1:$H$55</definedName>
    <definedName name="Print_Titles" localSheetId="2">'Costo Directo'!$13:$13</definedName>
    <definedName name="ProdForm" localSheetId="2" hidden="1">#REF!</definedName>
    <definedName name="ProdForm" hidden="1">#REF!</definedName>
    <definedName name="Product" localSheetId="2" hidden="1">#REF!</definedName>
    <definedName name="Product" hidden="1">#REF!</definedName>
    <definedName name="Prov" localSheetId="2" hidden="1">{"A.I.s",#N/A,TRUE,"Architects Instructions"}</definedName>
    <definedName name="Prov" hidden="1">{"A.I.s",#N/A,TRUE,"Architects Instructions"}</definedName>
    <definedName name="qqqq" localSheetId="2" hidden="1">{#N/A,#N/A,FALSE,"Bericht 2";#N/A,#N/A,FALSE,"Bericht 3";#N/A,#N/A,FALSE,"Bericht 1"}</definedName>
    <definedName name="qqqq" hidden="1">{#N/A,#N/A,FALSE,"Bericht 2";#N/A,#N/A,FALSE,"Bericht 3";#N/A,#N/A,FALSE,"Bericht 1"}</definedName>
    <definedName name="QQQQQ" localSheetId="2" hidden="1">{#N/A,#N/A,FALSE,"SUSTAINING"}</definedName>
    <definedName name="QQQQQ" hidden="1">{#N/A,#N/A,FALSE,"SUSTAINING"}</definedName>
    <definedName name="Rates" localSheetId="2" hidden="1">{"'Pkg Summary'!$D$4:$AD$153","'Menu'!$A$1:$H$22","'Menu'!$A$8"}</definedName>
    <definedName name="Rates" hidden="1">{"'Pkg Summary'!$D$4:$AD$153","'Menu'!$A$1:$H$22","'Menu'!$A$8"}</definedName>
    <definedName name="RCArea" localSheetId="2" hidden="1">#REF!</definedName>
    <definedName name="RCArea" hidden="1">#REF!</definedName>
    <definedName name="reconequip" localSheetId="2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conequip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VISION">[11]Portada!$H$39</definedName>
    <definedName name="Ripley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ipley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5</definedName>
    <definedName name="RiskIsInput" hidden="1">FALSE</definedName>
    <definedName name="RiskIsOptimization" hidden="1">FALSE</definedName>
    <definedName name="RiskIsOutput" hidden="1">FALSE</definedName>
    <definedName name="RiskIsStatistics" hidden="1">FALSE</definedName>
    <definedName name="RiskMinimizeOnStart" hidden="1">FALSE</definedName>
    <definedName name="RiskMonitorConvergence" hidden="1">TRUE</definedName>
    <definedName name="RiskMultipleCPUSupportEnabled" hidden="1">FALSE</definedName>
    <definedName name="RiskNumIterations" hidden="1">10000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electedCell" hidden="1">"$AO$9"</definedName>
    <definedName name="RiskSelectedNameCell1" hidden="1">"$AN$9"</definedName>
    <definedName name="RiskStandardRecalc" hidden="1">1</definedName>
    <definedName name="RiskSwapState" hidden="1">TRUE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FALSE</definedName>
    <definedName name="rox" localSheetId="2" hidden="1">#REF!</definedName>
    <definedName name="rox" hidden="1">#REF!</definedName>
    <definedName name="rrr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rrr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" localSheetId="2" hidden="1">{#N/A,#N/A,FALSE,"SUSTAINING"}</definedName>
    <definedName name="s" hidden="1">{#N/A,#N/A,FALSE,"SUSTAINING"}</definedName>
    <definedName name="sam" localSheetId="2" hidden="1">'[9]EATON SUMMARY'!#REF!</definedName>
    <definedName name="sam" hidden="1">'[9]EATON SUMMARY'!#REF!</definedName>
    <definedName name="sd" localSheetId="2" hidden="1">#REF!</definedName>
    <definedName name="sd" hidden="1">#REF!</definedName>
    <definedName name="sdf" localSheetId="2" hidden="1">#REF!</definedName>
    <definedName name="sdf" hidden="1">#REF!</definedName>
    <definedName name="sdfds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fds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SD" localSheetId="2" hidden="1">#REF!</definedName>
    <definedName name="SDSD" hidden="1">#REF!</definedName>
    <definedName name="sfsdfs" localSheetId="2" hidden="1">#REF!</definedName>
    <definedName name="sfsdfs" hidden="1">#REF!</definedName>
    <definedName name="SGB" localSheetId="2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SGB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Skey1" localSheetId="2" hidden="1">#REF!</definedName>
    <definedName name="Skey1" hidden="1">#REF!</definedName>
    <definedName name="Skey2" localSheetId="2" hidden="1">#REF!</definedName>
    <definedName name="Skey2" hidden="1">#REF!</definedName>
    <definedName name="SpecialPrice" localSheetId="2" hidden="1">#REF!</definedName>
    <definedName name="SpecialPrice" hidden="1">#REF!</definedName>
    <definedName name="Ssort" localSheetId="2" hidden="1">#REF!</definedName>
    <definedName name="Ssort" hidden="1">#REF!</definedName>
    <definedName name="sss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ss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ssss" localSheetId="2" hidden="1">{#N/A,#N/A,FALSE,"Bericht 2";#N/A,#N/A,FALSE,"Bericht 3";#N/A,#N/A,FALSE,"Bericht 1"}</definedName>
    <definedName name="sssss" hidden="1">{#N/A,#N/A,FALSE,"Bericht 2";#N/A,#N/A,FALSE,"Bericht 3";#N/A,#N/A,FALSE,"Bericht 1"}</definedName>
    <definedName name="STONE" localSheetId="2" hidden="1">{#N/A,#N/A,FALSE,"ORGANISATION"}</definedName>
    <definedName name="STONE" hidden="1">{#N/A,#N/A,FALSE,"ORGANISATION"}</definedName>
    <definedName name="Swadlincote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wadlincote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tbl_ProdInfo" localSheetId="2" hidden="1">#REF!</definedName>
    <definedName name="tbl_ProdInfo" hidden="1">#REF!</definedName>
    <definedName name="temp" localSheetId="2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1" localSheetId="2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1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st" localSheetId="2" hidden="1">{#N/A,#N/A,FALSE,"Bericht 2";#N/A,#N/A,FALSE,"Bericht 3";#N/A,#N/A,FALSE,"Bericht 1"}</definedName>
    <definedName name="test" hidden="1">{#N/A,#N/A,FALSE,"Bericht 2";#N/A,#N/A,FALSE,"Bericht 3";#N/A,#N/A,FALSE,"Bericht 1"}</definedName>
    <definedName name="trfv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rfv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rialsummary" localSheetId="2" hidden="1">{"A.I.s",#N/A,TRUE,"Architects Instructions"}</definedName>
    <definedName name="Trialsummary" hidden="1">{"A.I.s",#N/A,TRUE,"Architects Instructions"}</definedName>
    <definedName name="ttt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tt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ttttt" localSheetId="2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tttttt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u" localSheetId="2" hidden="1">{#N/A,#N/A,TRUE,"FACTS";"DWGLIST",#N/A,TRUE,"DWGS"}</definedName>
    <definedName name="u" hidden="1">{#N/A,#N/A,TRUE,"FACTS";"DWGLIST",#N/A,TRUE,"DWGS"}</definedName>
    <definedName name="Über" localSheetId="2" hidden="1">{#N/A,#N/A,FALSE,"Tabelle1"}</definedName>
    <definedName name="Über" hidden="1">{#N/A,#N/A,FALSE,"Tabelle1"}</definedName>
    <definedName name="uj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j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pdates" localSheetId="2" hidden="1">{#N/A,#N/A,TRUE,"Cover";#N/A,#N/A,TRUE,"Summary";#N/A,#N/A,TRUE,"Cost plan";#N/A,#N/A,TRUE,"Qualifications"}</definedName>
    <definedName name="updates" hidden="1">{#N/A,#N/A,TRUE,"Cover";#N/A,#N/A,TRUE,"Summary";#N/A,#N/A,TRUE,"Cost plan";#N/A,#N/A,TRUE,"Qualifications"}</definedName>
    <definedName name="uuu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uu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y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bcvbv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bcvbv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iaticos" hidden="1">[12]Hoja1!$A$3:$A$6</definedName>
    <definedName name="VISIT" localSheetId="2" hidden="1">{#N/A,#N/A,FALSE,"MAINTENANCE"}</definedName>
    <definedName name="VISIT" hidden="1">{#N/A,#N/A,FALSE,"MAINTENANCE"}</definedName>
    <definedName name="viuda" localSheetId="2" hidden="1">'[10]LIMA-CANTA'!#REF!</definedName>
    <definedName name="viuda" hidden="1">'[10]LIMA-CANTA'!#REF!</definedName>
    <definedName name="VR" localSheetId="2" hidden="1">#REF!</definedName>
    <definedName name="VR" hidden="1">#REF!</definedName>
    <definedName name="VRRRRRRRRRRRRR" localSheetId="2" hidden="1">#REF!</definedName>
    <definedName name="VRRRRRRRRRRRRR" hidden="1">#REF!</definedName>
    <definedName name="w" localSheetId="2" hidden="1">'[10]LIMA-CANTA'!#REF!</definedName>
    <definedName name="w" hidden="1">'[10]LIMA-CANTA'!#REF!</definedName>
    <definedName name="Whitechapel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hitechape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itt" localSheetId="2" hidden="1">{#N/A,#N/A,FALSE,"Tabelle1"}</definedName>
    <definedName name="witt" hidden="1">{#N/A,#N/A,FALSE,"Tabelle1"}</definedName>
    <definedName name="wra" localSheetId="2" hidden="1">'[10]LIMA-CANTA'!#REF!</definedName>
    <definedName name="wra" hidden="1">'[10]LIMA-CANTA'!#REF!</definedName>
    <definedName name="Wrexham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exh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A.I.s." localSheetId="2" hidden="1">{"A.I.s",#N/A,TRUE,"Architects Instructions"}</definedName>
    <definedName name="wrn.A.I.s." hidden="1">{"A.I.s",#N/A,TRUE,"Architects Instructions"}</definedName>
    <definedName name="wrn.civil._.works." localSheetId="2" hidden="1">{#N/A,#N/A,TRUE,"1842CWN0"}</definedName>
    <definedName name="wrn.civil._.works." hidden="1">{#N/A,#N/A,TRUE,"1842CWN0"}</definedName>
    <definedName name="wrn.Cost._.Plan._.Report." localSheetId="2" hidden="1">{"Summary",#N/A,TRUE,"Summary";"Cost Plan",#N/A,TRUE,"Cost Plan"}</definedName>
    <definedName name="wrn.Cost._.Plan._.Report." hidden="1">{"Summary",#N/A,TRUE,"Summary";"Cost Plan",#N/A,TRUE,"Cost Plan"}</definedName>
    <definedName name="wrn.Equipment._.cost." localSheetId="2" hidden="1">{"Equipment cost",#N/A,FALSE,"bulks"}</definedName>
    <definedName name="wrn.Equipment._.cost." hidden="1">{"Equipment cost",#N/A,FALSE,"bulks"}</definedName>
    <definedName name="wrn.EST" localSheetId="2" hidden="1">{#N/A,#N/A,TRUE,"FACTS";"DWGLIST",#N/A,TRUE,"DWGS"}</definedName>
    <definedName name="wrn.EST" hidden="1">{#N/A,#N/A,TRUE,"FACTS";"DWGLIST",#N/A,TRUE,"DWGS"}</definedName>
    <definedName name="wrn.EST." localSheetId="2" hidden="1">{"page 1",#N/A,FALSE,"page 1";"page 2",#N/A,FALSE,"page 2";"page 3",#N/A,FALSE,"page 3";"page 4",#N/A,FALSE,"page 4";"page 5",#N/A,FALSE,"page 5";"page 6",#N/A,FALSE,"page 6";"page 7",#N/A,FALSE,"page 7";"page 8",#N/A,FALSE,"page 8";"page 9",#N/A,FALSE,"page 9";"page 10",#N/A,FALSE,"page 10";"page 11",#N/A,FALSE,"page11";"sheet 1",#N/A,FALSE,"Sheet 1";"sheet 2",#N/A,FALSE,"Sheet 2";"sheet 3",#N/A,FALSE,"Sheet 3";"page 12",#N/A,FALSE,"page 12";"sheet 4",#N/A,FALSE,"Sheet 4";"sheet 5",#N/A,FALSE,"Sheet 5";"sheet 6",#N/A,FALSE,"Sheet 6";"page 13",#N/A,FALSE,"page 13"}</definedName>
    <definedName name="wrn.EST." hidden="1">{"page 1",#N/A,FALSE,"page 1";"page 2",#N/A,FALSE,"page 2";"page 3",#N/A,FALSE,"page 3";"page 4",#N/A,FALSE,"page 4";"page 5",#N/A,FALSE,"page 5";"page 6",#N/A,FALSE,"page 6";"page 7",#N/A,FALSE,"page 7";"page 8",#N/A,FALSE,"page 8";"page 9",#N/A,FALSE,"page 9";"page 10",#N/A,FALSE,"page 10";"page 11",#N/A,FALSE,"page11";"sheet 1",#N/A,FALSE,"Sheet 1";"sheet 2",#N/A,FALSE,"Sheet 2";"sheet 3",#N/A,FALSE,"Sheet 3";"page 12",#N/A,FALSE,"page 12";"sheet 4",#N/A,FALSE,"Sheet 4";"sheet 5",#N/A,FALSE,"Sheet 5";"sheet 6",#N/A,FALSE,"Sheet 6";"page 13",#N/A,FALSE,"page 13"}</definedName>
    <definedName name="wrn.ESTIMATE." localSheetId="2" hidden="1">{#N/A,#N/A,TRUE,"FACTS";"DWGLIST",#N/A,TRUE,"DWGS"}</definedName>
    <definedName name="wrn.ESTIMATE." hidden="1">{#N/A,#N/A,TRUE,"FACTS";"DWGLIST",#N/A,TRUE,"DWGS"}</definedName>
    <definedName name="wrn.FORMATOS." localSheetId="2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ORMATOS.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ull._.Report." localSheetId="2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Full._.Report.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GERENCIA." localSheetId="2" hidden="1">{#N/A,#N/A,TRUE,"INGENIERIA";#N/A,#N/A,TRUE,"COMPRAS";#N/A,#N/A,TRUE,"DIRECCION";#N/A,#N/A,TRUE,"RESUMEN"}</definedName>
    <definedName name="wrn.GERENCIA." hidden="1">{#N/A,#N/A,TRUE,"INGENIERIA";#N/A,#N/A,TRUE,"COMPRAS";#N/A,#N/A,TRUE,"DIRECCION";#N/A,#N/A,TRUE,"RESUMEN"}</definedName>
    <definedName name="wrn.LOCAL._.CURRENCY." localSheetId="2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.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1" localSheetId="2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1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MAINTENANCE." localSheetId="2" hidden="1">{#N/A,#N/A,FALSE,"MAINTENANCE"}</definedName>
    <definedName name="wrn.MAINTENANCE." hidden="1">{#N/A,#N/A,FALSE,"MAINTENANCE"}</definedName>
    <definedName name="wrn.March._.99._.Report.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arch._.99._.Report.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FS._.BOS.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rn.MFS._.BOS.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rn.ORGANISATION." localSheetId="2" hidden="1">{#N/A,#N/A,FALSE,"ORGANISATION"}</definedName>
    <definedName name="wrn.ORGANISATION." hidden="1">{#N/A,#N/A,FALSE,"ORGANISATION"}</definedName>
    <definedName name="wrn.SITE._.NUMBERS._.1995." localSheetId="2" hidden="1">{#N/A,#N/A,FALSE,"SITE NUMBERS 1995"}</definedName>
    <definedName name="wrn.SITE._.NUMBERS._.1995." hidden="1">{#N/A,#N/A,FALSE,"SITE NUMBERS 1995"}</definedName>
    <definedName name="wrn.SITE._.NUMBERS._.1996." localSheetId="2" hidden="1">{#N/A,#N/A,FALSE,"SITE NUMBERS 1996"}</definedName>
    <definedName name="wrn.SITE._.NUMBERS._.1996." hidden="1">{#N/A,#N/A,FALSE,"SITE NUMBERS 1996"}</definedName>
    <definedName name="wrn.SUATINING." localSheetId="2" hidden="1">{#N/A,#N/A,FALSE,"SUSTAINING"}</definedName>
    <definedName name="wrn.SUATINING." hidden="1">{#N/A,#N/A,FALSE,"SUSTAINING"}</definedName>
    <definedName name="wrn.test." localSheetId="2" hidden="1">{#N/A,#N/A,FALSE,"Bericht 2";#N/A,#N/A,FALSE,"Bericht 3";#N/A,#N/A,FALSE,"Bericht 1"}</definedName>
    <definedName name="wrn.test." hidden="1">{#N/A,#N/A,FALSE,"Bericht 2";#N/A,#N/A,FALSE,"Bericht 3";#N/A,#N/A,FALSE,"Bericht 1"}</definedName>
    <definedName name="wrn.testbericht." localSheetId="2" hidden="1">{#N/A,#N/A,FALSE,"Tabelle1"}</definedName>
    <definedName name="wrn.testbericht." hidden="1">{#N/A,#N/A,FALSE,"Tabelle1"}</definedName>
    <definedName name="wrn.UTILITIES." localSheetId="2" hidden="1">{"UTILITIES",#N/A,FALSE,"GENERAL"}</definedName>
    <definedName name="wrn.UTILITIES." hidden="1">{"UTILITIES",#N/A,FALSE,"GENERAL"}</definedName>
    <definedName name="wrsehtujsrjk" localSheetId="2" hidden="1">{#N/A,#N/A,FALSE,"SUSTAINING"}</definedName>
    <definedName name="wrsehtujsrjk" hidden="1">{#N/A,#N/A,FALSE,"SUSTAINING"}</definedName>
    <definedName name="wwww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www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WWWWW" localSheetId="2" hidden="1">{#N/A,#N/A,FALSE,"SITE NUMBERS 1996"}</definedName>
    <definedName name="WWWWWW" hidden="1">{#N/A,#N/A,FALSE,"SITE NUMBERS 1996"}</definedName>
    <definedName name="x" localSheetId="2" hidden="1">{#N/A,#N/A,FALSE,"Bericht 2";#N/A,#N/A,FALSE,"Bericht 3";#N/A,#N/A,FALSE,"Bericht 1"}</definedName>
    <definedName name="x" hidden="1">{#N/A,#N/A,FALSE,"Bericht 2";#N/A,#N/A,FALSE,"Bericht 3";#N/A,#N/A,FALSE,"Bericht 1"}</definedName>
    <definedName name="xGraph11" localSheetId="2" hidden="1">'[10]LIMA-CANTA'!#REF!</definedName>
    <definedName name="xGraph11" hidden="1">'[10]LIMA-CANTA'!#REF!</definedName>
    <definedName name="xxxx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xxxx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XXXXXX" localSheetId="2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XXXXXX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xyz" localSheetId="2" hidden="1">{#N/A,#N/A,FALSE,"Bericht 2";#N/A,#N/A,FALSE,"Bericht 3";#N/A,#N/A,FALSE,"Bericht 1"}</definedName>
    <definedName name="xyz" hidden="1">{#N/A,#N/A,FALSE,"Bericht 2";#N/A,#N/A,FALSE,"Bericht 3";#N/A,#N/A,FALSE,"Bericht 1"}</definedName>
    <definedName name="xyz2" localSheetId="2" hidden="1">{#N/A,#N/A,FALSE,"Bericht 2";#N/A,#N/A,FALSE,"Bericht 3";#N/A,#N/A,FALSE,"Bericht 1"}</definedName>
    <definedName name="xyz2" hidden="1">{#N/A,#N/A,FALSE,"Bericht 2";#N/A,#N/A,FALSE,"Bericht 3";#N/A,#N/A,FALSE,"Bericht 1"}</definedName>
    <definedName name="xz" localSheetId="2" hidden="1">{"Equipment cost",#N/A,FALSE,"bulks"}</definedName>
    <definedName name="xz" hidden="1">{"Equipment cost",#N/A,FALSE,"bulks"}</definedName>
    <definedName name="y" localSheetId="2" hidden="1">{#N/A,#N/A,TRUE,"FACTS";"DWGLIST",#N/A,TRUE,"DWGS"}</definedName>
    <definedName name="y" hidden="1">{#N/A,#N/A,TRUE,"FACTS";"DWGLIST",#N/A,TRUE,"DWGS"}</definedName>
    <definedName name="yfdsf" localSheetId="2" hidden="1">{#N/A,#N/A,FALSE,"Bericht 2";#N/A,#N/A,FALSE,"Bericht 3";#N/A,#N/A,FALSE,"Bericht 1"}</definedName>
    <definedName name="yfdsf" hidden="1">{#N/A,#N/A,FALSE,"Bericht 2";#N/A,#N/A,FALSE,"Bericht 3";#N/A,#N/A,FALSE,"Bericht 1"}</definedName>
    <definedName name="yyy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y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_56770540_A97A_11D1_870B_00002143DF72_.wvu.Rows" localSheetId="2" hidden="1">[13]PRESUPUESTO!#REF!,[13]PRESUPUESTO!#REF!,[13]PRESUPUESTO!#REF!,[13]PRESUPUESTO!#REF!,[13]PRESUPUESTO!#REF!,[13]PRESUPUESTO!#REF!,[13]PRESUPUESTO!#REF!,[13]PRESUPUESTO!#REF!,[13]PRESUPUESTO!#REF!,[13]PRESUPUESTO!#REF!,[13]PRESUPUESTO!#REF!,[13]PRESUPUESTO!$A$287:$IV$287,[13]PRESUPUESTO!$A$292:$IV$294</definedName>
    <definedName name="Z_56770540_A97A_11D1_870B_00002143DF72_.wvu.Rows" hidden="1">[13]PRESUPUESTO!#REF!,[13]PRESUPUESTO!#REF!,[13]PRESUPUESTO!#REF!,[13]PRESUPUESTO!#REF!,[13]PRESUPUESTO!#REF!,[13]PRESUPUESTO!#REF!,[13]PRESUPUESTO!#REF!,[13]PRESUPUESTO!#REF!,[13]PRESUPUESTO!#REF!,[13]PRESUPUESTO!#REF!,[13]PRESUPUESTO!#REF!,[13]PRESUPUESTO!$A$287:$IV$287,[13]PRESUPUESTO!$A$292:$IV$294</definedName>
    <definedName name="zz" localSheetId="2" hidden="1">{#N/A,#N/A,FALSE,"SUSTAINING"}</definedName>
    <definedName name="zz" hidden="1">{#N/A,#N/A,FALSE,"SUSTAINING"}</definedName>
    <definedName name="zzz" localSheetId="2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" localSheetId="2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zz" localSheetId="2" hidden="1">{#N/A,#N/A,FALSE,"MAINTENANCE"}</definedName>
    <definedName name="zzzzzz" hidden="1">{#N/A,#N/A,FALSE,"MAINTENANCE"}</definedName>
    <definedName name="zzzzzzz" localSheetId="2" hidden="1">{#N/A,#N/A,FALSE,"ORGANISATION"}</definedName>
    <definedName name="zzzzzzz" hidden="1">{#N/A,#N/A,FALSE,"ORGANISATION"}</definedName>
    <definedName name="zzzzzzzz" localSheetId="2" hidden="1">{#N/A,#N/A,FALSE,"SITE NUMBERS 1995"}</definedName>
    <definedName name="zzzzzzzz" hidden="1">{#N/A,#N/A,FALSE,"SITE NUMBERS 1995"}</definedName>
    <definedName name="zzzzzzzzz" localSheetId="2" hidden="1">{#N/A,#N/A,FALSE,"SITE NUMBERS 1996"}</definedName>
    <definedName name="zzzzzzzzz" hidden="1">{#N/A,#N/A,FALSE,"SITE NUMBERS 1996"}</definedName>
    <definedName name="zzzzzzzzzz" localSheetId="2" hidden="1">{#N/A,#N/A,FALSE,"SUSTAINING"}</definedName>
    <definedName name="zzzzzzzzzz" hidden="1">{#N/A,#N/A,FALSE,"SUSTAINING"}</definedName>
    <definedName name="zzzzzzzzzzz" localSheetId="2" hidden="1">{#N/A,#N/A,FALSE,"ORGANISATION"}</definedName>
    <definedName name="zzzzzzzzzzz" hidden="1">{#N/A,#N/A,FALSE,"ORGANISATION"}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1" i="27" l="1"/>
  <c r="J20" i="27"/>
  <c r="J50" i="27"/>
  <c r="J49" i="27"/>
  <c r="J48" i="27"/>
  <c r="J39" i="27"/>
  <c r="J38" i="27"/>
  <c r="J37" i="27"/>
  <c r="J27" i="27"/>
  <c r="J28" i="27"/>
  <c r="J26" i="27"/>
  <c r="J16" i="27"/>
  <c r="J17" i="27"/>
  <c r="J15" i="27"/>
  <c r="J51" i="27" l="1"/>
  <c r="J19" i="27"/>
  <c r="J40" i="27"/>
  <c r="J30" i="27"/>
  <c r="B100" i="11"/>
  <c r="J41" i="27" l="1"/>
  <c r="J42" i="27" s="1"/>
  <c r="J31" i="27"/>
  <c r="J32" i="27"/>
  <c r="J52" i="27"/>
  <c r="J53" i="27" s="1"/>
</calcChain>
</file>

<file path=xl/sharedStrings.xml><?xml version="1.0" encoding="utf-8"?>
<sst xmlns="http://schemas.openxmlformats.org/spreadsheetml/2006/main" count="464" uniqueCount="248">
  <si>
    <t>Paquete</t>
  </si>
  <si>
    <t>1A</t>
  </si>
  <si>
    <t>Descripición del paquete</t>
  </si>
  <si>
    <t>PY 01 - PQT 04 -QDA EL NIÑO: Diques de Retención y Encauzamiento</t>
  </si>
  <si>
    <t>CUENCA VIRÚ</t>
  </si>
  <si>
    <t>VIRÚ</t>
  </si>
  <si>
    <t>CHICAMA</t>
  </si>
  <si>
    <t>CUENCA CHICAMA</t>
  </si>
  <si>
    <t>Diques de encauzamiento y protección del río Carabamba Prog. 0+220 a. abajo @ 2+920 a. arriba</t>
  </si>
  <si>
    <t>Desbroce y limpieza</t>
  </si>
  <si>
    <t>Conformación de dique con material propio</t>
  </si>
  <si>
    <t>Excavación de uña antisocavante</t>
  </si>
  <si>
    <t>Descolmatación</t>
  </si>
  <si>
    <t>Descolmatación, limpieza y conformación del cauce</t>
  </si>
  <si>
    <t>Und.</t>
  </si>
  <si>
    <t>m2</t>
  </si>
  <si>
    <t>m3</t>
  </si>
  <si>
    <t>Colocación de geotextil 400g/m2 en uña antisocavante y cara de dique</t>
  </si>
  <si>
    <t>Colocación de filtro (material de cantera)</t>
  </si>
  <si>
    <t>Colocación de enrocado de protección en uña antisocavante (D=1.5m)</t>
  </si>
  <si>
    <t>Perfilado de taludes de dique</t>
  </si>
  <si>
    <t>Colocación de enrocado de protección de dique (D=1m, e de 1m a 0.50m)</t>
  </si>
  <si>
    <t>Producción en cantera para Enrocado de protección de diques con voladura</t>
  </si>
  <si>
    <t>Transporte de enrocado desde cantera yyy (Dist. …km)</t>
  </si>
  <si>
    <t>Transporte de filtro desde cantera xxx (Dist. …km)</t>
  </si>
  <si>
    <t>Diques de encauzamiento y protección del río Carabamba Ciudad Prog. 0+000 @ 1+080</t>
  </si>
  <si>
    <t>Desbroce y limpieza 30m de ancho</t>
  </si>
  <si>
    <t>Eliminación de material excedente</t>
  </si>
  <si>
    <t>Conformación de dique con material propio y material de préstamo</t>
  </si>
  <si>
    <t>Selección de roca 30cm para gaviones de material de cantera</t>
  </si>
  <si>
    <t>Colocación de cajones de gaviones de malla inox. y piedra D&lt;0.30m hasta nivel de corona de dique</t>
  </si>
  <si>
    <t>Colocación de geotextil  300g/m2 para base de gaviones y en la cara vertical</t>
  </si>
  <si>
    <t>Perfilado de diques</t>
  </si>
  <si>
    <t>Conformación de cauce con tractor sobre orugas y remoción de material excedente</t>
  </si>
  <si>
    <t>m</t>
  </si>
  <si>
    <t>Diques de encauzamiento y protección del río Virú Prog. 0+000 @13+100 a. abajo (margen derecha)</t>
  </si>
  <si>
    <t>Colocación de enrocado de protección de dique (D=1m, e de 1m a 0.60m)</t>
  </si>
  <si>
    <t>Transporte y acopio de material orgánico</t>
  </si>
  <si>
    <t>Retiro de top soil</t>
  </si>
  <si>
    <t>Encauzamiento del río Virú Prog. 13+100 @ 22+808.56 a. arriba (todo el ancho)</t>
  </si>
  <si>
    <t>Reconformación del cauce con material propio (corte/relleno con tractor sobre orugas)</t>
  </si>
  <si>
    <t>Enrocado acomodado en zonas adyacentes</t>
  </si>
  <si>
    <t>Poza disipadora</t>
  </si>
  <si>
    <t>Canal despedrador</t>
  </si>
  <si>
    <t>Barrajes</t>
  </si>
  <si>
    <t>Muros de contención de C°A°</t>
  </si>
  <si>
    <t>Estructuras metálicas</t>
  </si>
  <si>
    <t>Barandas</t>
  </si>
  <si>
    <t>Escaleras</t>
  </si>
  <si>
    <t>Construcción de badén de concreto armado Prog. 0+760</t>
  </si>
  <si>
    <t>Excavación hasta nivel de fundación</t>
  </si>
  <si>
    <t>Solado de concreto f´c=10MPa</t>
  </si>
  <si>
    <t>Habilitación y colocación de acero de refuerzo fy= 4200kgf/cm2</t>
  </si>
  <si>
    <t>kg</t>
  </si>
  <si>
    <t>Encofrado de badén</t>
  </si>
  <si>
    <t>Juntas entre paños de 5m</t>
  </si>
  <si>
    <t>Construcción de la Bocatoma Ramos</t>
  </si>
  <si>
    <t>Mejoramiento de diques</t>
  </si>
  <si>
    <t>Conformación de diques (ambas márgenes)</t>
  </si>
  <si>
    <t>Descolmatación y acopio para carguío con tractor D8 y excavadora sobre orugas</t>
  </si>
  <si>
    <t>Conformación de material en DME o terraza</t>
  </si>
  <si>
    <t>Carguío y transporte de material para eliminación Dist. = … km</t>
  </si>
  <si>
    <t>Conformación de material de recrecimiento de dique existente</t>
  </si>
  <si>
    <t>Enrocado para recrecimiento de dique existente</t>
  </si>
  <si>
    <t>Colocación de geotextil 400g/m2 en cara de dique</t>
  </si>
  <si>
    <t>Construcción de nuevos muros Margen izquierdo (CUI 3 Anexo 2 HID-21-01, según PIP 0km)</t>
  </si>
  <si>
    <t>Contrucción de nuevos muros Margen derecho (CUI 3 Anexo 2 HID-21-01, según PIP 1.51km)</t>
  </si>
  <si>
    <t>Muros existente a modificar Margen derecho (CUI 3 Anexo 2 HID-21-01, según PIP 6.9km)</t>
  </si>
  <si>
    <t>Muros existente a modificar Margen izquierdo (CUI 3 Anexo 2 HID-21-01, según PIP 7.78km)</t>
  </si>
  <si>
    <t>Encauzamiento de aguas superficiales</t>
  </si>
  <si>
    <t>Desbroce y limpieza 110m de ancho</t>
  </si>
  <si>
    <t>Adecuación de depósito de material excedente (temporal)</t>
  </si>
  <si>
    <t>Conformación y perfilado de uña antisocavante</t>
  </si>
  <si>
    <t>Excavación de zanja para anclaje de geotextil</t>
  </si>
  <si>
    <t>Extracción y procesamiento de material para filtro</t>
  </si>
  <si>
    <t>Perfilado de talud de cara húmeda de dique</t>
  </si>
  <si>
    <t>Perfilado de talud de cara seca de dique</t>
  </si>
  <si>
    <t>Limpieza y entrega de obra</t>
  </si>
  <si>
    <t>Excavación para fundación de gaviones (Fundación en roca: Adaptar de acuerdo al terreno)</t>
  </si>
  <si>
    <t>Anclaje de cajas de gaviones contra roca de fundación</t>
  </si>
  <si>
    <t>Relleno de diques con rodillo 2T y equipo manual con material de préstamo</t>
  </si>
  <si>
    <t>Proceso de material granular en cantera</t>
  </si>
  <si>
    <t>Transporte de material granular desde cantera</t>
  </si>
  <si>
    <t>Construcción, mejoramiento y/o rehabilitación de acceso hasta diques de relleno</t>
  </si>
  <si>
    <t>Selección de material enrocado y acopio temporal</t>
  </si>
  <si>
    <t>Construcción de campamento provisional de obra</t>
  </si>
  <si>
    <t>Terraplén para campamento provisional</t>
  </si>
  <si>
    <t>Campamento</t>
  </si>
  <si>
    <t>Acopio de material orgánico en DMO</t>
  </si>
  <si>
    <t>Compuertas radial y plana</t>
  </si>
  <si>
    <t>Colocación de concreto de regularización para uñas de empotramiento de dique</t>
  </si>
  <si>
    <t>Colocación de C° Ciclópeo en uñas y base hasta Z1</t>
  </si>
  <si>
    <t xml:space="preserve">Relleno estructural </t>
  </si>
  <si>
    <t>Colocación de C° Ciclópeo de corona de dique hasta Z4</t>
  </si>
  <si>
    <t>Colocación de C° Ciclópeo en cuerpo de dique hasta Z3</t>
  </si>
  <si>
    <t>Colocación de C° Ciclópeo de losa de disipación de energía</t>
  </si>
  <si>
    <t>Juntas de construcción</t>
  </si>
  <si>
    <t>Conformación y compactación de superficie para  fundación</t>
  </si>
  <si>
    <t>Conformación y compactación de superficie para uñas y dique</t>
  </si>
  <si>
    <t>Conformación y compactación de superficie para losa de disipación</t>
  </si>
  <si>
    <t>Conformación y compactación de superficie para colchón de enrocado</t>
  </si>
  <si>
    <t>Encofrado y Desencofrado</t>
  </si>
  <si>
    <t>Encofrado y desencofrado vertical de uñas de dique</t>
  </si>
  <si>
    <t>Encofrado y desencofrado de taludes de dique (1:2)</t>
  </si>
  <si>
    <t>Encofrado y desencofrado de muros guías del vertedero</t>
  </si>
  <si>
    <t>Encofrado y desencofrado vertical de escalones de vertedero de dique</t>
  </si>
  <si>
    <t>Encofrado y desencofrado de contradique</t>
  </si>
  <si>
    <t>Excavación de uña de colchón de enrocado</t>
  </si>
  <si>
    <t>Concrero estructural f´c=210kgf/cm2</t>
  </si>
  <si>
    <t>Concreto ciclópeo f´c=175kgf/cm2 + 30% PG</t>
  </si>
  <si>
    <t>Acero de refuerzo para concreto estructural</t>
  </si>
  <si>
    <t>Excavación de base de dique</t>
  </si>
  <si>
    <t>WS para Juntas verticales entre tramos de L&lt;=9m de dique</t>
  </si>
  <si>
    <t>Sello elástomérico para junta entre dique y losa de disipación de energía</t>
  </si>
  <si>
    <t>Sello elástomérico para juntas verticales entre tramos de L&lt;=9m de dique</t>
  </si>
  <si>
    <t>Relleno estructural contra uñas de empotramiento de dique</t>
  </si>
  <si>
    <t>Habilitación de acero y/o suministro de acero habilitado puesto en obra</t>
  </si>
  <si>
    <t>Colocación de acero estructural fy=4200kgf/cm2 para muros guías del vertedero</t>
  </si>
  <si>
    <t>Excavación en roca/material suelto en estribos de dique profundidad &gt;=1m</t>
  </si>
  <si>
    <t>Excavación de uñas de empotramiento de dique h=2m</t>
  </si>
  <si>
    <t>Encofrado y desencofrado vertical de corona de dique</t>
  </si>
  <si>
    <t>Tubo de PVC D=100mm @1m en contradique</t>
  </si>
  <si>
    <t xml:space="preserve">WS para juntas verticales de muros </t>
  </si>
  <si>
    <t xml:space="preserve">Sello elastomérico para juntas verticales de muros </t>
  </si>
  <si>
    <t>WS para juntas horizontales e inclinadas entre dique y muros</t>
  </si>
  <si>
    <t>Sello elastomérico para juntas horizontales e inclinadas entre dique y muros</t>
  </si>
  <si>
    <t>Colocación de concreto de solados y concreto de regularización</t>
  </si>
  <si>
    <t>Solado para contradique</t>
  </si>
  <si>
    <t>Excavación para contradique</t>
  </si>
  <si>
    <t>Colocación de acero estructural fy=4200kgf/cm2 para contradique</t>
  </si>
  <si>
    <t xml:space="preserve">Concreto contradique </t>
  </si>
  <si>
    <t>WS para junta entre muros y contradique + juntas entre paños de contradique</t>
  </si>
  <si>
    <t>Relleno estructural contradique</t>
  </si>
  <si>
    <t>Sello elastomérico para junta entre muros y contradique + juntas entre paños de contradique</t>
  </si>
  <si>
    <t>Concreto muros guías del vertedero e=0.50m</t>
  </si>
  <si>
    <t>Enrocado de protección</t>
  </si>
  <si>
    <t>Procesamiento de material en cantera de roca</t>
  </si>
  <si>
    <t>Colocación de roca en uña de colchón de enrocado</t>
  </si>
  <si>
    <t>Colocación de roca en colchón de enrocado</t>
  </si>
  <si>
    <t>km</t>
  </si>
  <si>
    <t>Acopio de material orgánico en DMO distancia media …km</t>
  </si>
  <si>
    <t>Excavación para fundación y empotramiento de dique de concreto (indicar el tipo de material y Fw)</t>
  </si>
  <si>
    <t>Transporte de roca para enrocado de protección distancia media …km</t>
  </si>
  <si>
    <t>Excavación hasta nivel de plataforma (indicar si incluye carguío o no dependiendo de la condición)</t>
  </si>
  <si>
    <t>Desbroce y limpieza con equipo de suelo vegetal h=0.3m (área de influencia PIP)</t>
  </si>
  <si>
    <t>1A-01</t>
  </si>
  <si>
    <t>1A-01 -01 01</t>
  </si>
  <si>
    <t>1A-01 -01 02</t>
  </si>
  <si>
    <t>1A-01 -01 02.01</t>
  </si>
  <si>
    <t>1A-01 -01 02.02</t>
  </si>
  <si>
    <t>1A-01 -01 03</t>
  </si>
  <si>
    <t>1A-01 -01 04</t>
  </si>
  <si>
    <t>1A-01 -01 05</t>
  </si>
  <si>
    <t>1A-01 -01 05.01</t>
  </si>
  <si>
    <t>1A-01 -01 05.02</t>
  </si>
  <si>
    <t>1A-01 -01 05.03</t>
  </si>
  <si>
    <t>1A-01 -01 05.04</t>
  </si>
  <si>
    <t>1A-01 -01 05.05</t>
  </si>
  <si>
    <t>1A-01 -01 05.06</t>
  </si>
  <si>
    <t>1A-01 -01 06</t>
  </si>
  <si>
    <t>1A-01 -01 06.01</t>
  </si>
  <si>
    <t>1A-01 -01 06.02</t>
  </si>
  <si>
    <t>1A-01 -01 06.03</t>
  </si>
  <si>
    <t>1A-01 -01 07</t>
  </si>
  <si>
    <t>1A-01 -01 08</t>
  </si>
  <si>
    <t>1A-01 -01 08.01</t>
  </si>
  <si>
    <t>1A-01 -01 08.02</t>
  </si>
  <si>
    <t>1A-01 -01 09</t>
  </si>
  <si>
    <t>1A-01 -01 09.01</t>
  </si>
  <si>
    <t>1A-01 -01 09.02</t>
  </si>
  <si>
    <t>1A-01 -01 09.03</t>
  </si>
  <si>
    <t>1A-01 -01 09.04</t>
  </si>
  <si>
    <t>1A-01 -01 09.05</t>
  </si>
  <si>
    <t>1A-01 -01 09.06</t>
  </si>
  <si>
    <t>1A-01 -01 10</t>
  </si>
  <si>
    <t>1A-01 -01 10.01</t>
  </si>
  <si>
    <t>1A-01 -01 10.02</t>
  </si>
  <si>
    <t>1A-01 -01 10.03</t>
  </si>
  <si>
    <t>1A-01 -01 11</t>
  </si>
  <si>
    <t>1A-01 -01 11.01</t>
  </si>
  <si>
    <t>1A-01 -01 11.02</t>
  </si>
  <si>
    <t>1A-01 -01 11.03</t>
  </si>
  <si>
    <t>1A-01 -01 11.04</t>
  </si>
  <si>
    <t>1A-01 -01 12</t>
  </si>
  <si>
    <t>1A-01 -01 12.01</t>
  </si>
  <si>
    <t>1A-01 -01 12.02</t>
  </si>
  <si>
    <t>1A-01 -01 13</t>
  </si>
  <si>
    <t>1A-01 -01 13.01</t>
  </si>
  <si>
    <t>1A-01 -01 13.02</t>
  </si>
  <si>
    <t>1A-01 -01 13.03</t>
  </si>
  <si>
    <t>1A-01 -01 13.04</t>
  </si>
  <si>
    <t>1A-01 -01 13.05</t>
  </si>
  <si>
    <t>1A-01 -01 13.06</t>
  </si>
  <si>
    <t>1A-01 -01 13.07</t>
  </si>
  <si>
    <t>1A-01 -01 13.08</t>
  </si>
  <si>
    <t>1A-01 -01 13.09</t>
  </si>
  <si>
    <t>1A-01 -01 14</t>
  </si>
  <si>
    <t>1A-01 -01 14.01</t>
  </si>
  <si>
    <t>1A-01 -01 14.02</t>
  </si>
  <si>
    <t>1A-01 -01 15</t>
  </si>
  <si>
    <t>1A-01 -01 16</t>
  </si>
  <si>
    <t>1A-01 -01 16.01</t>
  </si>
  <si>
    <t>1A-01 -01 16.011</t>
  </si>
  <si>
    <t>1A-01 -01 16.02</t>
  </si>
  <si>
    <t>1A-01 -01 16.03</t>
  </si>
  <si>
    <t>Construcción, mejoramiento y/o rehabilitación de acceso hasta dique de relleno</t>
  </si>
  <si>
    <t>Dique de Retención (de concreto ciclópeo)</t>
  </si>
  <si>
    <t>Estructura típica</t>
  </si>
  <si>
    <t>Estructura típica de Tramo de Río Chicama: Descolmatación, Encauzamiento y Protección</t>
  </si>
  <si>
    <t>Estructura típica: Diques de Retención con GAVIONES</t>
  </si>
  <si>
    <t>Colocación de concreto estructural f´c=210kgf/cm2</t>
  </si>
  <si>
    <t>Estructura típica de Quebradas Virú: Protección y Encauzamiento (DIQUES LONGITUDINALES)</t>
  </si>
  <si>
    <t>Construcción de defensas ribereñas en río/quebrada y encauzamiento</t>
  </si>
  <si>
    <t>Proyecto:</t>
  </si>
  <si>
    <t>Revisión 0</t>
  </si>
  <si>
    <t>FORMATO C1- PROPUESTA ECONÓMICA</t>
  </si>
  <si>
    <t>N° del Paquete:</t>
  </si>
  <si>
    <t>Nombre del Paquete:</t>
  </si>
  <si>
    <t>Referencia:</t>
  </si>
  <si>
    <t>Río:</t>
  </si>
  <si>
    <t>Página 2 de 3</t>
  </si>
  <si>
    <t>CO-PE-1PE324-XX-XX-XXX</t>
  </si>
  <si>
    <t>“ENTREGA DE LAS DEFENSAS RIBEREÑAS DE LOS RÍOS CAÑETE Y HUAURA (PAQUETE 5)"</t>
  </si>
  <si>
    <t>PROYECTO SOLUCIÓN INTEGRAL PARA EL CONTROL DE INUNDACIONES Y MOVIMIENTO DE MASA DE LA CUENCA DEL RÍO CAÑETE Y DEL RÍO HUAURA</t>
  </si>
  <si>
    <t>CAÑETE</t>
  </si>
  <si>
    <t>PAQUETE 5</t>
  </si>
  <si>
    <t>DESCRIPCIÓN</t>
  </si>
  <si>
    <t xml:space="preserve">ITEMS </t>
  </si>
  <si>
    <t>SUB TOTAL S/</t>
  </si>
  <si>
    <t>IGV S/</t>
  </si>
  <si>
    <t>TOTAL S/</t>
  </si>
  <si>
    <t>CANT. MESES</t>
  </si>
  <si>
    <t>DESAYUNO</t>
  </si>
  <si>
    <t>ALMUERZO</t>
  </si>
  <si>
    <t>CENA</t>
  </si>
  <si>
    <t>CANT</t>
  </si>
  <si>
    <t>UNIDAD DE MEDIDA</t>
  </si>
  <si>
    <t>UN</t>
  </si>
  <si>
    <t>ALIMENTACIÓN CAÑETE - COMEDOR IMPLEMENTADO HOSPEDAJE DE OHLA</t>
  </si>
  <si>
    <t>RANCHO FRIO</t>
  </si>
  <si>
    <t xml:space="preserve">ALIMENTACIÓN CAÑETE - ESTABLECIMIENTO DEL POSTOR </t>
  </si>
  <si>
    <t>DÍAS X MES</t>
  </si>
  <si>
    <t>PRECIO  UNIT</t>
  </si>
  <si>
    <t>PRECIO POR 14 MESES                                  (CONTRATO) S/</t>
  </si>
  <si>
    <t>ALIMENTACIÓN CAÑETE - COMEDOR IMPLEMENTADO HOSPEDAJE DE OHLA - FIN DE SEMANA</t>
  </si>
  <si>
    <t>ALIMENTACIÓN CAÑETE - ESTABLECIMIENTO DEL POSTOR - FIN DE SEMANA</t>
  </si>
  <si>
    <t>Fecha: 14/04/2025</t>
  </si>
  <si>
    <t xml:space="preserve">Anotación:
* El precio deberá indicarse sin IGV.
* Las cantidades indicadas son referenciales y podrán estar sujetas a modificaciones, previa notificación a través de TRASMITA.   * El Costo de la Dieta será el mismo precio del almuerzo 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</si>
</sst>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[$S/-280A]\ * #,##0.00_-;\-[$S/-280A]\ * #,##0.00_-;_-[$S/-280A]\ * &quot;-&quot;??_-;_-@_-"/>
  </numFmts>
  <fonts count="1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charset val="204"/>
    </font>
    <font>
      <sz val="10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sz val="10"/>
      <color theme="1"/>
      <name val="Calibri"/>
      <family val="2"/>
      <scheme val="minor"/>
    </font>
    <font>
      <sz val="8"/>
      <name val="Arial"/>
      <family val="2"/>
    </font>
    <font>
      <b/>
      <sz val="14"/>
      <name val="Arial"/>
      <family val="2"/>
    </font>
    <font>
      <sz val="11"/>
      <color theme="4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215C98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4">
    <xf numFmtId="0" fontId="0" fillId="0" borderId="0"/>
    <xf numFmtId="0" fontId="4" fillId="0" borderId="0"/>
    <xf numFmtId="0" fontId="5" fillId="0" borderId="0"/>
    <xf numFmtId="9" fontId="5" fillId="0" borderId="0" applyFont="0" applyFill="0" applyBorder="0" applyAlignment="0" applyProtection="0"/>
  </cellStyleXfs>
  <cellXfs count="97">
    <xf numFmtId="0" fontId="0" fillId="0" borderId="0" xfId="0"/>
    <xf numFmtId="0" fontId="0" fillId="0" borderId="0" xfId="0" applyAlignment="1">
      <alignment horizontal="left" indent="1"/>
    </xf>
    <xf numFmtId="0" fontId="0" fillId="0" borderId="0" xfId="0" applyAlignment="1">
      <alignment horizontal="left" indent="2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 wrapText="1"/>
    </xf>
    <xf numFmtId="0" fontId="0" fillId="2" borderId="0" xfId="0" applyFill="1"/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indent="2"/>
    </xf>
    <xf numFmtId="0" fontId="1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 indent="3"/>
    </xf>
    <xf numFmtId="0" fontId="2" fillId="0" borderId="0" xfId="0" applyFont="1" applyAlignment="1">
      <alignment horizontal="left" indent="1"/>
    </xf>
    <xf numFmtId="0" fontId="2" fillId="0" borderId="0" xfId="0" applyFont="1" applyAlignment="1">
      <alignment horizontal="left"/>
    </xf>
    <xf numFmtId="0" fontId="0" fillId="3" borderId="0" xfId="0" applyFill="1"/>
    <xf numFmtId="0" fontId="0" fillId="2" borderId="0" xfId="0" applyFill="1" applyAlignment="1">
      <alignment horizontal="center"/>
    </xf>
    <xf numFmtId="0" fontId="0" fillId="2" borderId="0" xfId="0" applyFill="1" applyAlignment="1">
      <alignment horizontal="left" indent="2"/>
    </xf>
    <xf numFmtId="0" fontId="0" fillId="0" borderId="0" xfId="0" applyAlignment="1">
      <alignment horizontal="center"/>
    </xf>
    <xf numFmtId="0" fontId="0" fillId="3" borderId="0" xfId="0" applyFill="1" applyAlignment="1">
      <alignment horizontal="center"/>
    </xf>
    <xf numFmtId="0" fontId="0" fillId="3" borderId="0" xfId="0" applyFill="1" applyAlignment="1">
      <alignment horizontal="left" indent="2"/>
    </xf>
    <xf numFmtId="0" fontId="0" fillId="2" borderId="0" xfId="0" applyFill="1" applyAlignment="1">
      <alignment horizontal="left" indent="3"/>
    </xf>
    <xf numFmtId="0" fontId="1" fillId="0" borderId="0" xfId="0" applyFont="1" applyAlignment="1">
      <alignment horizontal="left" indent="3"/>
    </xf>
    <xf numFmtId="0" fontId="1" fillId="0" borderId="0" xfId="0" applyFont="1" applyAlignment="1">
      <alignment horizontal="left" indent="1"/>
    </xf>
    <xf numFmtId="0" fontId="3" fillId="0" borderId="0" xfId="0" applyFont="1" applyAlignment="1">
      <alignment horizontal="left" indent="1"/>
    </xf>
    <xf numFmtId="0" fontId="3" fillId="0" borderId="0" xfId="0" applyFont="1" applyAlignment="1">
      <alignment horizontal="left" indent="3"/>
    </xf>
    <xf numFmtId="0" fontId="0" fillId="4" borderId="0" xfId="0" applyFill="1" applyAlignment="1">
      <alignment horizontal="left"/>
    </xf>
    <xf numFmtId="0" fontId="1" fillId="4" borderId="0" xfId="0" applyFont="1" applyFill="1" applyAlignment="1">
      <alignment horizontal="left" indent="2"/>
    </xf>
    <xf numFmtId="0" fontId="0" fillId="4" borderId="0" xfId="0" applyFill="1"/>
    <xf numFmtId="0" fontId="0" fillId="4" borderId="0" xfId="0" applyFill="1" applyAlignment="1">
      <alignment horizontal="center"/>
    </xf>
    <xf numFmtId="0" fontId="0" fillId="4" borderId="0" xfId="0" applyFill="1" applyAlignment="1">
      <alignment horizontal="left" indent="2"/>
    </xf>
    <xf numFmtId="0" fontId="0" fillId="5" borderId="0" xfId="0" applyFill="1" applyAlignment="1">
      <alignment horizontal="left"/>
    </xf>
    <xf numFmtId="0" fontId="0" fillId="5" borderId="0" xfId="0" applyFill="1" applyAlignment="1">
      <alignment horizontal="left" indent="2"/>
    </xf>
    <xf numFmtId="0" fontId="0" fillId="5" borderId="0" xfId="0" applyFill="1"/>
    <xf numFmtId="0" fontId="0" fillId="5" borderId="0" xfId="0" applyFill="1" applyAlignment="1">
      <alignment horizontal="center"/>
    </xf>
    <xf numFmtId="0" fontId="0" fillId="6" borderId="0" xfId="0" applyFill="1" applyAlignment="1">
      <alignment horizontal="left"/>
    </xf>
    <xf numFmtId="0" fontId="0" fillId="6" borderId="0" xfId="0" applyFill="1" applyAlignment="1">
      <alignment horizontal="left" indent="2"/>
    </xf>
    <xf numFmtId="0" fontId="0" fillId="6" borderId="0" xfId="0" applyFill="1"/>
    <xf numFmtId="0" fontId="0" fillId="6" borderId="0" xfId="0" applyFill="1" applyAlignment="1">
      <alignment horizontal="center"/>
    </xf>
    <xf numFmtId="0" fontId="0" fillId="7" borderId="0" xfId="0" applyFill="1" applyAlignment="1">
      <alignment horizontal="left"/>
    </xf>
    <xf numFmtId="0" fontId="0" fillId="7" borderId="0" xfId="0" applyFill="1" applyAlignment="1">
      <alignment horizontal="left" indent="2"/>
    </xf>
    <xf numFmtId="0" fontId="0" fillId="7" borderId="0" xfId="0" applyFill="1"/>
    <xf numFmtId="0" fontId="0" fillId="7" borderId="0" xfId="0" applyFill="1" applyAlignment="1">
      <alignment horizontal="center"/>
    </xf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5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right" vertical="center"/>
    </xf>
    <xf numFmtId="0" fontId="5" fillId="0" borderId="0" xfId="0" applyFont="1" applyAlignment="1">
      <alignment horizontal="right" vertical="center"/>
    </xf>
    <xf numFmtId="4" fontId="0" fillId="0" borderId="0" xfId="0" applyNumberFormat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12" fillId="8" borderId="1" xfId="0" applyFont="1" applyFill="1" applyBorder="1" applyAlignment="1">
      <alignment horizontal="center" vertical="center"/>
    </xf>
    <xf numFmtId="0" fontId="12" fillId="8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vertical="center"/>
    </xf>
    <xf numFmtId="0" fontId="13" fillId="0" borderId="1" xfId="0" applyFont="1" applyBorder="1" applyAlignment="1">
      <alignment horizontal="center"/>
    </xf>
    <xf numFmtId="0" fontId="13" fillId="0" borderId="0" xfId="0" applyFont="1"/>
    <xf numFmtId="0" fontId="12" fillId="0" borderId="1" xfId="0" applyFont="1" applyBorder="1" applyAlignment="1">
      <alignment horizontal="right" vertical="center"/>
    </xf>
    <xf numFmtId="0" fontId="13" fillId="0" borderId="1" xfId="0" applyFont="1" applyBorder="1" applyAlignment="1">
      <alignment horizontal="center" vertical="center"/>
    </xf>
    <xf numFmtId="0" fontId="12" fillId="0" borderId="0" xfId="0" applyFont="1" applyAlignment="1">
      <alignment horizontal="right" vertical="center"/>
    </xf>
    <xf numFmtId="0" fontId="13" fillId="0" borderId="0" xfId="0" applyFont="1" applyAlignment="1">
      <alignment vertical="center"/>
    </xf>
    <xf numFmtId="0" fontId="12" fillId="0" borderId="2" xfId="0" applyFont="1" applyBorder="1" applyAlignment="1">
      <alignment horizontal="right" vertical="center"/>
    </xf>
    <xf numFmtId="0" fontId="13" fillId="0" borderId="2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164" fontId="13" fillId="0" borderId="2" xfId="0" applyNumberFormat="1" applyFont="1" applyBorder="1" applyAlignment="1">
      <alignment vertical="center"/>
    </xf>
    <xf numFmtId="164" fontId="13" fillId="0" borderId="1" xfId="0" applyNumberFormat="1" applyFont="1" applyBorder="1" applyAlignment="1">
      <alignment vertical="center"/>
    </xf>
    <xf numFmtId="0" fontId="2" fillId="0" borderId="1" xfId="0" applyFont="1" applyBorder="1" applyAlignment="1">
      <alignment horizontal="left" vertical="center" wrapText="1"/>
    </xf>
    <xf numFmtId="0" fontId="9" fillId="10" borderId="3" xfId="0" applyFont="1" applyFill="1" applyBorder="1" applyAlignment="1">
      <alignment horizontal="center" vertical="center" wrapText="1"/>
    </xf>
    <xf numFmtId="0" fontId="9" fillId="10" borderId="4" xfId="0" applyFont="1" applyFill="1" applyBorder="1" applyAlignment="1">
      <alignment horizontal="center" vertical="center" wrapText="1"/>
    </xf>
    <xf numFmtId="4" fontId="9" fillId="0" borderId="3" xfId="0" applyNumberFormat="1" applyFont="1" applyBorder="1" applyAlignment="1">
      <alignment horizontal="center" vertical="center" wrapText="1"/>
    </xf>
    <xf numFmtId="4" fontId="9" fillId="0" borderId="4" xfId="0" applyNumberFormat="1" applyFont="1" applyBorder="1" applyAlignment="1">
      <alignment horizontal="center" vertical="center" wrapText="1"/>
    </xf>
    <xf numFmtId="4" fontId="9" fillId="2" borderId="3" xfId="0" applyNumberFormat="1" applyFont="1" applyFill="1" applyBorder="1" applyAlignment="1">
      <alignment horizontal="center" vertical="center" wrapText="1"/>
    </xf>
    <xf numFmtId="4" fontId="9" fillId="2" borderId="4" xfId="0" applyNumberFormat="1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6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0" fillId="0" borderId="0" xfId="0" applyAlignment="1">
      <alignment vertical="center" wrapText="1"/>
    </xf>
    <xf numFmtId="0" fontId="11" fillId="0" borderId="0" xfId="0" applyFont="1" applyAlignment="1">
      <alignment horizontal="left" vertical="center" wrapText="1"/>
    </xf>
    <xf numFmtId="0" fontId="13" fillId="0" borderId="1" xfId="0" applyFont="1" applyBorder="1" applyAlignment="1">
      <alignment horizontal="center" vertical="center"/>
    </xf>
    <xf numFmtId="0" fontId="12" fillId="8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/>
    </xf>
  </cellXfs>
  <cellStyles count="4">
    <cellStyle name="Normal" xfId="0" builtinId="0"/>
    <cellStyle name="Normal 2" xfId="1" xr:uid="{00000000-0005-0000-0000-000001000000}"/>
    <cellStyle name="Normal 2 3" xfId="2" xr:uid="{00000000-0005-0000-0000-000002000000}"/>
    <cellStyle name="Porcentaje 10" xfId="3" xr:uid="{00000000-0005-0000-0000-000003000000}"/>
  </cellStyles>
  <dxfs count="0"/>
  <tableStyles count="0" defaultTableStyle="TableStyleMedium2" defaultPivotStyle="PivotStyleLight16"/>
  <colors>
    <mruColors>
      <color rgb="FFDDEBF7"/>
      <color rgb="FF0033CC"/>
      <color rgb="FF006600"/>
      <color rgb="FF669900"/>
      <color rgb="FFA9D08E"/>
      <color rgb="FFBF8F00"/>
      <color rgb="FFCC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13" Type="http://schemas.openxmlformats.org/officeDocument/2006/relationships/externalLink" Target="externalLinks/externalLink10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1.xml"/><Relationship Id="rId7" Type="http://schemas.openxmlformats.org/officeDocument/2006/relationships/externalLink" Target="externalLinks/externalLink4.xml"/><Relationship Id="rId12" Type="http://schemas.openxmlformats.org/officeDocument/2006/relationships/externalLink" Target="externalLinks/externalLink9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3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externalLink" Target="externalLinks/externalLink8.xml"/><Relationship Id="rId5" Type="http://schemas.openxmlformats.org/officeDocument/2006/relationships/externalLink" Target="externalLinks/externalLink2.xml"/><Relationship Id="rId15" Type="http://schemas.openxmlformats.org/officeDocument/2006/relationships/externalLink" Target="externalLinks/externalLink12.xml"/><Relationship Id="rId23" Type="http://schemas.openxmlformats.org/officeDocument/2006/relationships/customXml" Target="../customXml/item3.xml"/><Relationship Id="rId10" Type="http://schemas.openxmlformats.org/officeDocument/2006/relationships/externalLink" Target="externalLinks/externalLink7.xml"/><Relationship Id="rId19" Type="http://schemas.openxmlformats.org/officeDocument/2006/relationships/sharedStrings" Target="sharedStrings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4" Type="http://schemas.openxmlformats.org/officeDocument/2006/relationships/externalLink" Target="externalLinks/externalLink11.xml"/><Relationship Id="rId22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97117</xdr:colOff>
      <xdr:row>1</xdr:row>
      <xdr:rowOff>127001</xdr:rowOff>
    </xdr:from>
    <xdr:to>
      <xdr:col>1</xdr:col>
      <xdr:colOff>1070496</xdr:colOff>
      <xdr:row>4</xdr:row>
      <xdr:rowOff>22411</xdr:rowOff>
    </xdr:to>
    <xdr:pic>
      <xdr:nvPicPr>
        <xdr:cNvPr id="4" name="Imagen 2" descr="image001">
          <a:extLst>
            <a:ext uri="{FF2B5EF4-FFF2-40B4-BE49-F238E27FC236}">
              <a16:creationId xmlns:a16="http://schemas.microsoft.com/office/drawing/2014/main" id="{F088A7F1-979A-4D96-BA71-D1486CDD3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411" y="254001"/>
          <a:ext cx="973379" cy="4482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207819</xdr:colOff>
      <xdr:row>50</xdr:row>
      <xdr:rowOff>110836</xdr:rowOff>
    </xdr:from>
    <xdr:to>
      <xdr:col>4</xdr:col>
      <xdr:colOff>273628</xdr:colOff>
      <xdr:row>56</xdr:row>
      <xdr:rowOff>11256</xdr:rowOff>
    </xdr:to>
    <xdr:pic>
      <xdr:nvPicPr>
        <xdr:cNvPr id="5" name="image2.png">
          <a:extLst>
            <a:ext uri="{FF2B5EF4-FFF2-40B4-BE49-F238E27FC236}">
              <a16:creationId xmlns:a16="http://schemas.microsoft.com/office/drawing/2014/main" id="{2BAD65A6-3BEC-465C-AADC-08A9BCFDB3F4}"/>
            </a:ext>
          </a:extLst>
        </xdr:cNvPr>
        <xdr:cNvPicPr/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xfrm>
          <a:off x="3366655" y="9996054"/>
          <a:ext cx="1638300" cy="981075"/>
        </a:xfrm>
        <a:prstGeom prst="rect">
          <a:avLst/>
        </a:prstGeom>
        <a:ln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mea.cbre.net\data\Lee\CM\PROJ\TIC\Alex%20Hargreaves\13.08.09\Meeting%20in%20London\New%20Template%20WIP\Example\New%20Template%20WIP\cashflow%20TEST%20Ver%20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b-atuesta\d\Metrados%20Lima-Canta\RED5\CANTA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PCA\EXCEL\OTROS\DICIEM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TZS01\users\KGilchrist\Excel\Reports\812eatonplacecostplan1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edmslon.dluk.net/My%20Documents/mcp/commercial/cashflows/cashflow%20-%2021-03-0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EDSRV01\Data\LEE\QS\PROJ\QS12104\Revised%20Cashflows\cfpr2bmpp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aaKSwork\Clients\zz%20ERTMS%20Samples\Models\Run4\Option4a4\020312_Model_Run4_Opt4a4_v2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Ilo%20-%20Desaguadero\Etapa%20Supervision%20T-VII\Valorizaciones\Val-13\ADICIONAL%20N&#176;0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mea.cbre.net\data\DOCUME~1\cbilling\LOCALS~1\Temp\812eatonplaceJuneOvalstair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etrados%20Lima-Canta\RED5\CANTA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Chicama%20Viru\04%20Costo\01%20Presupuesto\202108\HH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_licita\PROY\Proyecto\VIALES\VIAL-07\Dv.%20Tocache%20-%20Pte.%20Pucayacu\elaboracion%20propuesta\3-ABR-08%20TOCACHE%20INTERNO%20VRS%20REF%20ABSOLUCION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q14\c\C\MEM\DEP\RP_JIMBE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art1"/>
      <sheetName val="Sheet1"/>
      <sheetName val="1"/>
      <sheetName val="AH Cash Flow"/>
      <sheetName val="CBS"/>
      <sheetName val="AH_Cash_Flow"/>
      <sheetName val="Info Sheet"/>
    </sheetNames>
    <sheetDataSet>
      <sheetData sheetId="0" refreshError="1"/>
      <sheetData sheetId="1"/>
      <sheetData sheetId="2">
        <row r="20">
          <cell r="A20">
            <v>1</v>
          </cell>
          <cell r="B20">
            <v>39173</v>
          </cell>
          <cell r="D20">
            <v>71000</v>
          </cell>
          <cell r="I20">
            <v>67400</v>
          </cell>
        </row>
        <row r="21">
          <cell r="B21">
            <v>39203</v>
          </cell>
          <cell r="D21">
            <v>187000</v>
          </cell>
          <cell r="I21">
            <v>110200</v>
          </cell>
        </row>
        <row r="22">
          <cell r="B22">
            <v>39234</v>
          </cell>
          <cell r="D22">
            <v>335000</v>
          </cell>
          <cell r="I22">
            <v>140600</v>
          </cell>
        </row>
        <row r="23">
          <cell r="B23">
            <v>39264</v>
          </cell>
          <cell r="D23">
            <v>503000</v>
          </cell>
          <cell r="I23">
            <v>159600</v>
          </cell>
        </row>
        <row r="24">
          <cell r="B24">
            <v>39295</v>
          </cell>
          <cell r="D24">
            <v>679000</v>
          </cell>
          <cell r="I24">
            <v>167200</v>
          </cell>
        </row>
        <row r="25">
          <cell r="B25">
            <v>39326</v>
          </cell>
          <cell r="D25">
            <v>849000</v>
          </cell>
          <cell r="I25">
            <v>161500</v>
          </cell>
        </row>
        <row r="26">
          <cell r="B26">
            <v>39356</v>
          </cell>
          <cell r="D26">
            <v>1003000</v>
          </cell>
          <cell r="I26">
            <v>146300</v>
          </cell>
        </row>
        <row r="27">
          <cell r="B27">
            <v>39387</v>
          </cell>
          <cell r="D27">
            <v>1126000</v>
          </cell>
          <cell r="I27">
            <v>116900</v>
          </cell>
        </row>
        <row r="28">
          <cell r="B28">
            <v>39417</v>
          </cell>
          <cell r="D28">
            <v>1208000</v>
          </cell>
          <cell r="I28">
            <v>77900</v>
          </cell>
        </row>
        <row r="29">
          <cell r="B29">
            <v>39448</v>
          </cell>
          <cell r="D29">
            <v>1234567</v>
          </cell>
          <cell r="I29">
            <v>56117</v>
          </cell>
        </row>
        <row r="30">
          <cell r="B30">
            <v>39479</v>
          </cell>
          <cell r="D30">
            <v>0</v>
          </cell>
          <cell r="I30">
            <v>0</v>
          </cell>
        </row>
        <row r="31">
          <cell r="B31">
            <v>39508</v>
          </cell>
          <cell r="D31">
            <v>0</v>
          </cell>
          <cell r="I31">
            <v>0</v>
          </cell>
        </row>
        <row r="32">
          <cell r="B32">
            <v>39539</v>
          </cell>
          <cell r="I32">
            <v>0</v>
          </cell>
        </row>
        <row r="33">
          <cell r="B33">
            <v>39569</v>
          </cell>
          <cell r="I33">
            <v>0</v>
          </cell>
        </row>
        <row r="34">
          <cell r="B34">
            <v>39600</v>
          </cell>
          <cell r="I34">
            <v>0</v>
          </cell>
        </row>
        <row r="35">
          <cell r="B35">
            <v>39630</v>
          </cell>
          <cell r="I35">
            <v>0</v>
          </cell>
        </row>
        <row r="36">
          <cell r="B36">
            <v>39661</v>
          </cell>
          <cell r="I36">
            <v>0</v>
          </cell>
        </row>
        <row r="37">
          <cell r="B37">
            <v>39692</v>
          </cell>
          <cell r="I37">
            <v>0</v>
          </cell>
        </row>
        <row r="38">
          <cell r="B38">
            <v>39722</v>
          </cell>
          <cell r="I38">
            <v>0</v>
          </cell>
        </row>
        <row r="39">
          <cell r="B39">
            <v>39753</v>
          </cell>
          <cell r="I39">
            <v>0</v>
          </cell>
        </row>
        <row r="40">
          <cell r="B40">
            <v>39783</v>
          </cell>
          <cell r="I40">
            <v>0</v>
          </cell>
        </row>
        <row r="41">
          <cell r="B41">
            <v>39814</v>
          </cell>
          <cell r="I41">
            <v>30850</v>
          </cell>
        </row>
        <row r="42">
          <cell r="B42">
            <v>39845</v>
          </cell>
          <cell r="I42">
            <v>0</v>
          </cell>
        </row>
        <row r="43">
          <cell r="B43">
            <v>39873</v>
          </cell>
          <cell r="I43">
            <v>0</v>
          </cell>
        </row>
        <row r="44">
          <cell r="B44">
            <v>39904</v>
          </cell>
          <cell r="I44">
            <v>0</v>
          </cell>
        </row>
        <row r="45">
          <cell r="B45">
            <v>39934</v>
          </cell>
          <cell r="I45">
            <v>0</v>
          </cell>
        </row>
        <row r="46">
          <cell r="B46">
            <v>39965</v>
          </cell>
          <cell r="I46">
            <v>0</v>
          </cell>
        </row>
      </sheetData>
      <sheetData sheetId="3"/>
      <sheetData sheetId="4" refreshError="1"/>
      <sheetData sheetId="5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RES,MET,ADI1"/>
      <sheetName val="Presenta1"/>
      <sheetName val="RES"/>
      <sheetName val="Restricciones y Compromisos"/>
      <sheetName val="Metrados  Val."/>
      <sheetName val="F-05"/>
      <sheetName val="Sheet2"/>
      <sheetName val="GyP total"/>
      <sheetName val="RefG"/>
      <sheetName val="IRR sponsor"/>
      <sheetName val="GG-Ofertado-P4 Maz"/>
      <sheetName val="Imprimacion_Planilla"/>
      <sheetName val="9 Capex"/>
      <sheetName val="datos base"/>
      <sheetName val="DATOS UNOE"/>
      <sheetName val="Producción"/>
      <sheetName val="EVAL"/>
      <sheetName val="GENERAL"/>
      <sheetName val="Tabla"/>
      <sheetName val="Datos"/>
      <sheetName val="Fierro-C1"/>
      <sheetName val="Sust.205ABC-VE"/>
      <sheetName val="Sust.205ABC-VP"/>
      <sheetName val="Resum 205ABC 700FG 907.A.2.2"/>
      <sheetName val="RES-PINTADO"/>
      <sheetName val="Data"/>
      <sheetName val="Resumen anual"/>
      <sheetName val="Graph39_"/>
      <sheetName val="REFERENCIAS"/>
      <sheetName val="PER,COM.PRO.ADI1"/>
      <sheetName val="Planilla Base y Subbase"/>
      <sheetName val="RESUMEN"/>
      <sheetName val="Limit_ACC_A"/>
      <sheetName val="Deduccion Reajuste"/>
      <sheetName val="EXP"/>
      <sheetName val="200"/>
      <sheetName val="CIERRE"/>
      <sheetName val="Quantity"/>
      <sheetName val="GG-Ofertado-P4_Maz"/>
      <sheetName val="9_Capex"/>
      <sheetName val="GyP_total"/>
      <sheetName val="IRR_sponsor"/>
      <sheetName val="Metrados__Val_"/>
      <sheetName val="datos_base"/>
      <sheetName val="DATOS_UNOE"/>
      <sheetName val="Sust_205ABC-VE"/>
      <sheetName val="Sust_205ABC-VP"/>
      <sheetName val="Resum_205ABC_700FG_907_A_2_2"/>
      <sheetName val="Restricciones_y_Compromisos"/>
      <sheetName val="resultado"/>
      <sheetName val="MFT TOC"/>
      <sheetName val="Piso Tecnico"/>
      <sheetName val="Presupuesto"/>
      <sheetName val="Analisis"/>
      <sheetName val="Insumos"/>
      <sheetName val="Rangos"/>
      <sheetName val="FórmulaPolinómica"/>
      <sheetName val="Deduccion_Reajuste"/>
      <sheetName val="PARTIDAS"/>
      <sheetName val="Model"/>
      <sheetName val="Avance Resumen"/>
      <sheetName val="EXPLAN. DESVIOS"/>
      <sheetName val="CLASIF. MAT. DESVIOS"/>
      <sheetName val="CLASIF. MATERIAL"/>
      <sheetName val="EXPLAN. VIA PRINCIPAL"/>
      <sheetName val="Hoja1"/>
      <sheetName val="CAPATAZ"/>
      <sheetName val="Planificacion"/>
      <sheetName val="borrador"/>
      <sheetName val="FLUOR-AAQSA"/>
      <sheetName val="Hoja3"/>
      <sheetName val="PLANEADO"/>
      <sheetName val="Datos - F1,F2"/>
      <sheetName val="Macro1"/>
      <sheetName val="Hoja2"/>
      <sheetName val="AUSEN99"/>
      <sheetName val="Plan de Fases-Subfases"/>
      <sheetName val="Tablas"/>
      <sheetName val="Minuta 029"/>
      <sheetName val="2.- Información gral contrato"/>
      <sheetName val="Mat prod"/>
      <sheetName val="MO"/>
      <sheetName val="Eq Producción"/>
      <sheetName val="GG Obreros"/>
      <sheetName val="Mat apoyo"/>
      <sheetName val="Eq Apoyo"/>
      <sheetName val="Emp"/>
      <sheetName val="GG"/>
      <sheetName val="ROxRUBROS"/>
      <sheetName val="Mod Directo"/>
      <sheetName val="Modelo Ind"/>
      <sheetName val="Hoja4"/>
      <sheetName val="COS"/>
      <sheetName val="COS 1"/>
      <sheetName val="PIP"/>
      <sheetName val="TC"/>
      <sheetName val="EQ INGR-EGR"/>
      <sheetName val="MOD INGR-EGR"/>
      <sheetName val="A"/>
      <sheetName val="Graph39_1"/>
      <sheetName val="9_Capex1"/>
      <sheetName val="GG-Ofertado-P4_Maz1"/>
      <sheetName val="datos_base1"/>
      <sheetName val="DATOS_UNOE1"/>
      <sheetName val="Sust_205ABC-VE1"/>
      <sheetName val="Sust_205ABC-VP1"/>
      <sheetName val="Resum_205ABC_700FG_907_A_2_21"/>
      <sheetName val="GyP_total1"/>
      <sheetName val="IRR_sponsor1"/>
      <sheetName val="Metrados__Val_1"/>
      <sheetName val="Restricciones_y_Compromisos1"/>
      <sheetName val="PER,COM_PRO_ADI1"/>
      <sheetName val="Planilla_Base_y_Subbase"/>
      <sheetName val="Graph39_2"/>
      <sheetName val="9_Capex2"/>
      <sheetName val="GG-Ofertado-P4_Maz2"/>
      <sheetName val="datos_base2"/>
      <sheetName val="DATOS_UNOE2"/>
      <sheetName val="Sust_205ABC-VE2"/>
      <sheetName val="Sust_205ABC-VP2"/>
      <sheetName val="Resum_205ABC_700FG_907_A_2_22"/>
      <sheetName val="GyP_total2"/>
      <sheetName val="IRR_sponsor2"/>
      <sheetName val="Metrados__Val_2"/>
      <sheetName val="Deduccion_Reajuste1"/>
      <sheetName val="Restricciones_y_Compromisos2"/>
      <sheetName val="PER,COM_PRO_ADI11"/>
      <sheetName val="Planilla_Base_y_Subbase1"/>
      <sheetName val="Deduccion_Reajuste2"/>
      <sheetName val="Resumen_anual"/>
      <sheetName val="Graph39_3"/>
      <sheetName val="9_Capex3"/>
      <sheetName val="GG-Ofertado-P4_Maz3"/>
      <sheetName val="datos_base3"/>
      <sheetName val="DATOS_UNOE3"/>
      <sheetName val="Sust_205ABC-VE3"/>
      <sheetName val="Sust_205ABC-VP3"/>
      <sheetName val="Resum_205ABC_700FG_907_A_2_23"/>
      <sheetName val="GyP_total3"/>
      <sheetName val="IRR_sponsor3"/>
      <sheetName val="Metrados__Val_3"/>
      <sheetName val="Deduccion_Reajuste3"/>
      <sheetName val="Restricciones_y_Compromisos3"/>
      <sheetName val="PER,COM_PRO_ADI12"/>
      <sheetName val="Planilla_Base_y_Subbase2"/>
      <sheetName val="Resumen_anual1"/>
      <sheetName val="Graph39_4"/>
      <sheetName val="9_Capex4"/>
      <sheetName val="GG-Ofertado-P4_Maz4"/>
      <sheetName val="datos_base4"/>
      <sheetName val="DATOS_UNOE4"/>
      <sheetName val="Sust_205ABC-VE4"/>
      <sheetName val="Sust_205ABC-VP4"/>
      <sheetName val="Resum_205ABC_700FG_907_A_2_24"/>
      <sheetName val="GyP_total4"/>
      <sheetName val="IRR_sponsor4"/>
      <sheetName val="Metrados__Val_4"/>
      <sheetName val="Deduccion_Reajuste4"/>
      <sheetName val="Restricciones_y_Compromisos4"/>
      <sheetName val="PER,COM_PRO_ADI13"/>
      <sheetName val="Planilla_Base_y_Subbase3"/>
      <sheetName val="Resumen_anual2"/>
      <sheetName val="Graph39_5"/>
      <sheetName val="9_Capex5"/>
      <sheetName val="GG-Ofertado-P4_Maz5"/>
      <sheetName val="datos_base5"/>
      <sheetName val="DATOS_UNOE5"/>
      <sheetName val="Sust_205ABC-VE5"/>
      <sheetName val="Sust_205ABC-VP5"/>
      <sheetName val="Resum_205ABC_700FG_907_A_2_25"/>
      <sheetName val="GyP_total5"/>
      <sheetName val="IRR_sponsor5"/>
      <sheetName val="Metrados__Val_5"/>
      <sheetName val="Deduccion_Reajuste5"/>
      <sheetName val="Restricciones_y_Compromisos5"/>
      <sheetName val="PER,COM_PRO_ADI14"/>
      <sheetName val="Planilla_Base_y_Subbase4"/>
      <sheetName val="Resumen_anual3"/>
      <sheetName val="3W. FORESCAST"/>
      <sheetName val="PAC"/>
      <sheetName val="3W "/>
      <sheetName val="HITOS"/>
      <sheetName val="REPROGRACION"/>
      <sheetName val="CURVA S"/>
      <sheetName val="% lc2"/>
      <sheetName val="HIST. PERS"/>
      <sheetName val="HIST. EQUIP"/>
      <sheetName val="Piso_Tecnico"/>
      <sheetName val="Avance_Resumen"/>
      <sheetName val="EXPLAN__DESVIOS"/>
      <sheetName val="CLASIF__MAT__DESVIOS"/>
      <sheetName val="CLASIF__MATERIAL"/>
      <sheetName val="EXPLAN__VIA_PRINCIPAL"/>
      <sheetName val="MFT_TOC"/>
      <sheetName val="Plan_de_Fases-Subfases"/>
      <sheetName val="Datos_-_F1,F2"/>
      <sheetName val="PTO_ARES"/>
      <sheetName val="Calendario"/>
      <sheetName val="Pto_Itemizado_S10"/>
      <sheetName val="Engineering"/>
      <sheetName val="Procurement Data"/>
      <sheetName val="CANTA"/>
      <sheetName val="Cierre (20%)"/>
      <sheetName val="Resumen GG"/>
      <sheetName val="GG Totales"/>
      <sheetName val="Recursos"/>
      <sheetName val="12Gar&amp;Seg"/>
      <sheetName val="Equip Seguridad"/>
      <sheetName val="Flujo"/>
      <sheetName val="Flujo (20%)"/>
      <sheetName val="Contingencias"/>
      <sheetName val="2. CURVAS"/>
      <sheetName val="Caratula"/>
      <sheetName val="Indice"/>
      <sheetName val="1.-Flash Report"/>
      <sheetName val="3.- Dotación de personal"/>
      <sheetName val="4.- Histograma M.O. Dir."/>
      <sheetName val="5.- Histograma M.O. Indirec."/>
      <sheetName val="6.- Distribucion Equipos y Maq"/>
      <sheetName val="7.- Itemizado Forecast 1"/>
      <sheetName val="6.- Itemizado Control de Avance"/>
      <sheetName val="Contractor ANNEX_12"/>
      <sheetName val="8.- Curva S Forecast 02"/>
      <sheetName val="09-Rendimientos"/>
      <sheetName val="Modifica Curva S"/>
      <sheetName val="9- Reporte de Materiales"/>
      <sheetName val="10.-Cuadro Procura"/>
      <sheetName val="11.- Control de Ingenieria"/>
      <sheetName val="12.- Control Procura "/>
      <sheetName val="13.- Commodities 22.9kV"/>
      <sheetName val="13.- Commodities 60 kV"/>
      <sheetName val="LA"/>
      <sheetName val="MILES"/>
      <sheetName val="DIFERENCIA LB0-FC01"/>
      <sheetName val="VALORIZACION 10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Liebman 134"/>
      <sheetName val="Pavimentos"/>
      <sheetName val="PLANILLA-MET"/>
      <sheetName val="Val Nº11"/>
      <sheetName val="CAOV_Met"/>
      <sheetName val="Adel-Materiales"/>
      <sheetName val="Polinom01"/>
      <sheetName val="Reajuste"/>
      <sheetName val="VARIABLES"/>
      <sheetName val="Tipo de Cambio"/>
      <sheetName val="FlujoTJ"/>
      <sheetName val="08"/>
      <sheetName val="01"/>
      <sheetName val="3.INPUT ACT"/>
      <sheetName val="Anx 1 Nota 4"/>
      <sheetName val="Graph39_6"/>
      <sheetName val="9_Capex6"/>
      <sheetName val="GG-Ofertado-P4_Maz6"/>
      <sheetName val="GyP_total6"/>
      <sheetName val="IRR_sponsor6"/>
      <sheetName val="Metrados__Val_6"/>
      <sheetName val="datos_base6"/>
      <sheetName val="DATOS_UNOE6"/>
      <sheetName val="Sust_205ABC-VE6"/>
      <sheetName val="Sust_205ABC-VP6"/>
      <sheetName val="Resum_205ABC_700FG_907_A_2_26"/>
      <sheetName val="Restricciones_y_Compromisos6"/>
      <sheetName val="Deduccion_Reajuste6"/>
      <sheetName val="Resumen_anual4"/>
      <sheetName val="PER,COM_PRO_ADI15"/>
      <sheetName val="Planilla_Base_y_Subbase5"/>
      <sheetName val="Piso_Tecnico1"/>
      <sheetName val="MFT_TOC1"/>
      <sheetName val="Datos_-_F1,F21"/>
      <sheetName val="Avance_Resumen1"/>
      <sheetName val="EXPLAN__DESVIOS1"/>
      <sheetName val="CLASIF__MAT__DESVIOS1"/>
      <sheetName val="CLASIF__MATERIAL1"/>
      <sheetName val="EXPLAN__VIA_PRINCIPAL1"/>
      <sheetName val="Minuta_029"/>
      <sheetName val="2_-_Información_gral_contrato"/>
      <sheetName val="Plan_de_Fases-Subfases1"/>
      <sheetName val="EQ_INGR-EGR"/>
      <sheetName val="MOD_INGR-EGR"/>
      <sheetName val="Mat_prod"/>
      <sheetName val="Eq_Producción"/>
      <sheetName val="GG_Obreros"/>
      <sheetName val="Mat_apoyo"/>
      <sheetName val="Eq_Apoyo"/>
      <sheetName val="Mod_Directo"/>
      <sheetName val="Modelo_Ind"/>
      <sheetName val="COS_1"/>
      <sheetName val="Procurement_Data"/>
      <sheetName val="3W__FORESCAST"/>
      <sheetName val="3W_"/>
      <sheetName val="CURVA_S"/>
      <sheetName val="%_lc2"/>
      <sheetName val="HIST__PERS"/>
      <sheetName val="HIST__EQUIP"/>
      <sheetName val="1_-Flash_Report"/>
      <sheetName val="3_-_Dotación_de_personal"/>
      <sheetName val="4_-_Histograma_M_O__Dir_"/>
      <sheetName val="5_-_Histograma_M_O__Indirec_"/>
      <sheetName val="6_-_Distribucion_Equipos_y_Maq"/>
      <sheetName val="7_-_Itemizado_Forecast_1"/>
      <sheetName val="6_-_Itemizado_Control_de_Avance"/>
      <sheetName val="Contractor_ANNEX_12"/>
      <sheetName val="8_-_Curva_S_Forecast_02"/>
      <sheetName val="Modifica_Curva_S"/>
      <sheetName val="9-_Reporte_de_Materiales"/>
      <sheetName val="10_-Cuadro_Procura"/>
      <sheetName val="11_-_Control_de_Ingenieria"/>
      <sheetName val="12_-_Control_Procura_"/>
      <sheetName val="13_-_Commodities_22_9kV"/>
      <sheetName val="13_-_Commodities_60_kV"/>
      <sheetName val="DIFERENCIA_LB0-FC01"/>
      <sheetName val="Cierre_(20%)"/>
      <sheetName val="Resumen_GG"/>
      <sheetName val="GG_Totales"/>
      <sheetName val="Equip_Seguridad"/>
      <sheetName val="Flujo_(20%)"/>
      <sheetName val="2__CURVAS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Liebman_134"/>
      <sheetName val="VALORIZACION_10"/>
      <sheetName val="Tipo_de_Cambio"/>
      <sheetName val="Val_Nº11"/>
      <sheetName val="Mov. Tierras"/>
      <sheetName val="CONTROL VOLQUETES2"/>
      <sheetName val="FORMATO CONTROL OK"/>
      <sheetName val="HOJA DE DATOS"/>
      <sheetName val="Desv.P.Puentes"/>
      <sheetName val="O. Preliminares"/>
      <sheetName val="Mivimiento de Tierras"/>
      <sheetName val="Estribos"/>
      <sheetName val="Estribos Acero (Proy)"/>
      <sheetName val="Fe° C. Estribo"/>
      <sheetName val="Losa de Concreto Armado"/>
      <sheetName val="Losa de Concreto Armado Acero"/>
      <sheetName val="Fe° C. Losa"/>
      <sheetName val="Vereda de Concreto Armado"/>
      <sheetName val="Losa de Aproximacion"/>
      <sheetName val="O. de Protección y Encauzamient"/>
      <sheetName val="Transporte"/>
      <sheetName val="Varios"/>
      <sheetName val="Explanaciones TRAMO 5"/>
      <sheetName val="Explanaciones TRAMO 6"/>
      <sheetName val="Explanaciones EJE 1 - 3"/>
      <sheetName val="Explanaciones EJE 1 - 4"/>
      <sheetName val="Explanaciones EJE 2 - 5"/>
      <sheetName val="Explanaciones EJE 2 - 6.1"/>
      <sheetName val="Explanaciones EJE 3 - 7"/>
      <sheetName val="Explanaciones EJE 3 - 8"/>
      <sheetName val="Separador"/>
      <sheetName val="Explanaciones"/>
      <sheetName val="Sheet1"/>
      <sheetName val="07"/>
      <sheetName val="Esc"/>
      <sheetName val="054"/>
      <sheetName val="MONTAJE TUBERIA Y SOPORTES"/>
      <sheetName val="Precios Adicionales-Argos"/>
      <sheetName val="ADICIONALES"/>
      <sheetName val="MASTER MH"/>
      <sheetName val="actividades"/>
      <sheetName val="MASTER EQUIPOS"/>
      <sheetName val="AUX"/>
      <sheetName val="ARCILLAS"/>
      <sheetName val="RDP"/>
      <sheetName val="HM"/>
      <sheetName val="HM_EQ"/>
      <sheetName val="HM_EQ_ENVIO"/>
      <sheetName val="DISTRIBUCION"/>
      <sheetName val="HM_500-VALIDAR CON EQ"/>
      <sheetName val="C.V. OMYA"/>
      <sheetName val="ADICIONALES_ARGOS"/>
      <sheetName val="PROD_ANEXO 1"/>
      <sheetName val="KPI_ANEXO_2_CICLO"/>
      <sheetName val="PROD_ANEXO 2"/>
      <sheetName val="PROD_ANEXO 3"/>
      <sheetName val="PROD_OMYA"/>
      <sheetName val="Help_KPI_OMYA"/>
      <sheetName val="ADICIONALES_OMYA"/>
      <sheetName val="KPI_ANEXO_1"/>
      <sheetName val="KPI_OMYA_DSC-R"/>
      <sheetName val="RESUMEN_SEMANAL"/>
      <sheetName val="Plan-Mensual"/>
      <sheetName val="Graph39_10"/>
      <sheetName val="GG-Ofertado-P4_Maz10"/>
      <sheetName val="9_Capex10"/>
      <sheetName val="datos_base10"/>
      <sheetName val="DATOS_UNOE10"/>
      <sheetName val="Metrados__Val_10"/>
      <sheetName val="GyP_total10"/>
      <sheetName val="IRR_sponsor10"/>
      <sheetName val="Restricciones_y_Compromisos10"/>
      <sheetName val="Resumen_anual8"/>
      <sheetName val="PER,COM_PRO_ADI19"/>
      <sheetName val="Planilla_Base_y_Subbase9"/>
      <sheetName val="Sust_205ABC-VE10"/>
      <sheetName val="Sust_205ABC-VP10"/>
      <sheetName val="Resum_205ABC_700FG_907_A_2_210"/>
      <sheetName val="Deduccion_Reajuste10"/>
      <sheetName val="Piso_Tecnico5"/>
      <sheetName val="MFT_TOC5"/>
      <sheetName val="EXPLAN__DESVIOS5"/>
      <sheetName val="CLASIF__MAT__DESVIOS5"/>
      <sheetName val="CLASIF__MATERIAL5"/>
      <sheetName val="EXPLAN__VIA_PRINCIPAL5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Avance_Resumen5"/>
      <sheetName val="Datos_-_F1,F25"/>
      <sheetName val="Minuta_0294"/>
      <sheetName val="2_-_Información_gral_contrato4"/>
      <sheetName val="EQ_INGR-EGR4"/>
      <sheetName val="MOD_INGR-EGR4"/>
      <sheetName val="Plan_de_Fases-Subfases5"/>
      <sheetName val="Mat_prod4"/>
      <sheetName val="Eq_Producción4"/>
      <sheetName val="GG_Obreros4"/>
      <sheetName val="Mat_apoyo4"/>
      <sheetName val="Eq_Apoyo4"/>
      <sheetName val="Mod_Directo4"/>
      <sheetName val="Modelo_Ind4"/>
      <sheetName val="COS_14"/>
      <sheetName val="Procurement_Data4"/>
      <sheetName val="3W__FORESCAST4"/>
      <sheetName val="3W_4"/>
      <sheetName val="CURVA_S4"/>
      <sheetName val="%_lc24"/>
      <sheetName val="HIST__PERS4"/>
      <sheetName val="HIST__EQUIP4"/>
      <sheetName val="Cierre_(20%)4"/>
      <sheetName val="Resumen_GG4"/>
      <sheetName val="GG_Totales4"/>
      <sheetName val="Equip_Seguridad4"/>
      <sheetName val="Flujo_(20%)4"/>
      <sheetName val="1_-Flash_Report4"/>
      <sheetName val="3_-_Dotación_de_personal4"/>
      <sheetName val="4_-_Histograma_M_O__Dir_4"/>
      <sheetName val="5_-_Histograma_M_O__Indirec_4"/>
      <sheetName val="6_-_Distribucion_Equipos_y_Maq4"/>
      <sheetName val="7_-_Itemizado_Forecast_14"/>
      <sheetName val="6_-_Itemizado_Control_de_Avanc4"/>
      <sheetName val="Contractor_ANNEX_124"/>
      <sheetName val="8_-_Curva_S_Forecast_024"/>
      <sheetName val="Modifica_Curva_S4"/>
      <sheetName val="9-_Reporte_de_Materiales4"/>
      <sheetName val="10_-Cuadro_Procura4"/>
      <sheetName val="11_-_Control_de_Ingenieria4"/>
      <sheetName val="12_-_Control_Procura_4"/>
      <sheetName val="13_-_Commodities_22_9kV4"/>
      <sheetName val="13_-_Commodities_60_kV4"/>
      <sheetName val="DIFERENCIA_LB0-FC014"/>
      <sheetName val="2__CURVAS4"/>
      <sheetName val="Graph39_7"/>
      <sheetName val="GG-Ofertado-P4_Maz7"/>
      <sheetName val="9_Capex7"/>
      <sheetName val="datos_base7"/>
      <sheetName val="DATOS_UNOE7"/>
      <sheetName val="Metrados__Val_7"/>
      <sheetName val="GyP_total7"/>
      <sheetName val="IRR_sponsor7"/>
      <sheetName val="Restricciones_y_Compromisos7"/>
      <sheetName val="Resumen_anual5"/>
      <sheetName val="PER,COM_PRO_ADI16"/>
      <sheetName val="Planilla_Base_y_Subbase6"/>
      <sheetName val="Sust_205ABC-VE7"/>
      <sheetName val="Sust_205ABC-VP7"/>
      <sheetName val="Resum_205ABC_700FG_907_A_2_27"/>
      <sheetName val="Deduccion_Reajuste7"/>
      <sheetName val="Piso_Tecnico2"/>
      <sheetName val="MFT_TOC2"/>
      <sheetName val="EXPLAN__DESVIOS2"/>
      <sheetName val="CLASIF__MAT__DESVIOS2"/>
      <sheetName val="CLASIF__MATERIAL2"/>
      <sheetName val="EXPLAN__VIA_PRINCIPAL2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Avance_Resumen2"/>
      <sheetName val="Datos_-_F1,F22"/>
      <sheetName val="Minuta_0291"/>
      <sheetName val="2_-_Información_gral_contrato1"/>
      <sheetName val="EQ_INGR-EGR1"/>
      <sheetName val="MOD_INGR-EGR1"/>
      <sheetName val="Plan_de_Fases-Subfases2"/>
      <sheetName val="Mat_prod1"/>
      <sheetName val="Eq_Producción1"/>
      <sheetName val="GG_Obreros1"/>
      <sheetName val="Mat_apoyo1"/>
      <sheetName val="Eq_Apoyo1"/>
      <sheetName val="Mod_Directo1"/>
      <sheetName val="Modelo_Ind1"/>
      <sheetName val="COS_11"/>
      <sheetName val="Procurement_Data1"/>
      <sheetName val="3W__FORESCAST1"/>
      <sheetName val="3W_1"/>
      <sheetName val="CURVA_S1"/>
      <sheetName val="%_lc21"/>
      <sheetName val="HIST__PERS1"/>
      <sheetName val="HIST__EQUIP1"/>
      <sheetName val="Cierre_(20%)1"/>
      <sheetName val="Resumen_GG1"/>
      <sheetName val="GG_Totales1"/>
      <sheetName val="Equip_Seguridad1"/>
      <sheetName val="Flujo_(20%)1"/>
      <sheetName val="1_-Flash_Report1"/>
      <sheetName val="3_-_Dotación_de_personal1"/>
      <sheetName val="4_-_Histograma_M_O__Dir_1"/>
      <sheetName val="5_-_Histograma_M_O__Indirec_1"/>
      <sheetName val="6_-_Distribucion_Equipos_y_Maq1"/>
      <sheetName val="7_-_Itemizado_Forecast_11"/>
      <sheetName val="6_-_Itemizado_Control_de_Avanc1"/>
      <sheetName val="Contractor_ANNEX_121"/>
      <sheetName val="8_-_Curva_S_Forecast_021"/>
      <sheetName val="Modifica_Curva_S1"/>
      <sheetName val="9-_Reporte_de_Materiales1"/>
      <sheetName val="10_-Cuadro_Procura1"/>
      <sheetName val="11_-_Control_de_Ingenieria1"/>
      <sheetName val="12_-_Control_Procura_1"/>
      <sheetName val="13_-_Commodities_22_9kV1"/>
      <sheetName val="13_-_Commodities_60_kV1"/>
      <sheetName val="DIFERENCIA_LB0-FC011"/>
      <sheetName val="2__CURVAS1"/>
      <sheetName val="Graph39_8"/>
      <sheetName val="GG-Ofertado-P4_Maz8"/>
      <sheetName val="9_Capex8"/>
      <sheetName val="datos_base8"/>
      <sheetName val="DATOS_UNOE8"/>
      <sheetName val="Metrados__Val_8"/>
      <sheetName val="GyP_total8"/>
      <sheetName val="IRR_sponsor8"/>
      <sheetName val="Restricciones_y_Compromisos8"/>
      <sheetName val="Resumen_anual6"/>
      <sheetName val="PER,COM_PRO_ADI17"/>
      <sheetName val="Planilla_Base_y_Subbase7"/>
      <sheetName val="Sust_205ABC-VE8"/>
      <sheetName val="Sust_205ABC-VP8"/>
      <sheetName val="Resum_205ABC_700FG_907_A_2_28"/>
      <sheetName val="Deduccion_Reajuste8"/>
      <sheetName val="Piso_Tecnico3"/>
      <sheetName val="MFT_TOC3"/>
      <sheetName val="EXPLAN__DESVIOS3"/>
      <sheetName val="CLASIF__MAT__DESVIOS3"/>
      <sheetName val="CLASIF__MATERIAL3"/>
      <sheetName val="EXPLAN__VIA_PRINCIPAL3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Avance_Resumen3"/>
      <sheetName val="Datos_-_F1,F23"/>
      <sheetName val="Minuta_0292"/>
      <sheetName val="2_-_Información_gral_contrato2"/>
      <sheetName val="EQ_INGR-EGR2"/>
      <sheetName val="MOD_INGR-EGR2"/>
      <sheetName val="Plan_de_Fases-Subfases3"/>
      <sheetName val="Mat_prod2"/>
      <sheetName val="Eq_Producción2"/>
      <sheetName val="GG_Obreros2"/>
      <sheetName val="Mat_apoyo2"/>
      <sheetName val="Eq_Apoyo2"/>
      <sheetName val="Mod_Directo2"/>
      <sheetName val="Modelo_Ind2"/>
      <sheetName val="COS_12"/>
      <sheetName val="Procurement_Data2"/>
      <sheetName val="3W__FORESCAST2"/>
      <sheetName val="3W_2"/>
      <sheetName val="CURVA_S2"/>
      <sheetName val="%_lc22"/>
      <sheetName val="HIST__PERS2"/>
      <sheetName val="HIST__EQUIP2"/>
      <sheetName val="Cierre_(20%)2"/>
      <sheetName val="Resumen_GG2"/>
      <sheetName val="GG_Totales2"/>
      <sheetName val="Equip_Seguridad2"/>
      <sheetName val="Flujo_(20%)2"/>
      <sheetName val="1_-Flash_Report2"/>
      <sheetName val="3_-_Dotación_de_personal2"/>
      <sheetName val="4_-_Histograma_M_O__Dir_2"/>
      <sheetName val="5_-_Histograma_M_O__Indirec_2"/>
      <sheetName val="6_-_Distribucion_Equipos_y_Maq2"/>
      <sheetName val="7_-_Itemizado_Forecast_12"/>
      <sheetName val="6_-_Itemizado_Control_de_Avanc2"/>
      <sheetName val="Contractor_ANNEX_122"/>
      <sheetName val="8_-_Curva_S_Forecast_022"/>
      <sheetName val="Modifica_Curva_S2"/>
      <sheetName val="9-_Reporte_de_Materiales2"/>
      <sheetName val="10_-Cuadro_Procura2"/>
      <sheetName val="11_-_Control_de_Ingenieria2"/>
      <sheetName val="12_-_Control_Procura_2"/>
      <sheetName val="13_-_Commodities_22_9kV2"/>
      <sheetName val="13_-_Commodities_60_kV2"/>
      <sheetName val="DIFERENCIA_LB0-FC012"/>
      <sheetName val="2__CURVAS2"/>
      <sheetName val="Graph39_9"/>
      <sheetName val="GG-Ofertado-P4_Maz9"/>
      <sheetName val="9_Capex9"/>
      <sheetName val="datos_base9"/>
      <sheetName val="DATOS_UNOE9"/>
      <sheetName val="Metrados__Val_9"/>
      <sheetName val="GyP_total9"/>
      <sheetName val="IRR_sponsor9"/>
      <sheetName val="Restricciones_y_Compromisos9"/>
      <sheetName val="Resumen_anual7"/>
      <sheetName val="PER,COM_PRO_ADI18"/>
      <sheetName val="Planilla_Base_y_Subbase8"/>
      <sheetName val="Sust_205ABC-VE9"/>
      <sheetName val="Sust_205ABC-VP9"/>
      <sheetName val="Resum_205ABC_700FG_907_A_2_29"/>
      <sheetName val="Deduccion_Reajuste9"/>
      <sheetName val="Piso_Tecnico4"/>
      <sheetName val="MFT_TOC4"/>
      <sheetName val="EXPLAN__DESVIOS4"/>
      <sheetName val="CLASIF__MAT__DESVIOS4"/>
      <sheetName val="CLASIF__MATERIAL4"/>
      <sheetName val="EXPLAN__VIA_PRINCIPAL4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Avance_Resumen4"/>
      <sheetName val="Datos_-_F1,F24"/>
      <sheetName val="Minuta_0293"/>
      <sheetName val="2_-_Información_gral_contrato3"/>
      <sheetName val="EQ_INGR-EGR3"/>
      <sheetName val="MOD_INGR-EGR3"/>
      <sheetName val="Plan_de_Fases-Subfases4"/>
      <sheetName val="Mat_prod3"/>
      <sheetName val="Eq_Producción3"/>
      <sheetName val="GG_Obreros3"/>
      <sheetName val="Mat_apoyo3"/>
      <sheetName val="Eq_Apoyo3"/>
      <sheetName val="Mod_Directo3"/>
      <sheetName val="Modelo_Ind3"/>
      <sheetName val="COS_13"/>
      <sheetName val="Procurement_Data3"/>
      <sheetName val="3W__FORESCAST3"/>
      <sheetName val="3W_3"/>
      <sheetName val="CURVA_S3"/>
      <sheetName val="%_lc23"/>
      <sheetName val="HIST__PERS3"/>
      <sheetName val="HIST__EQUIP3"/>
      <sheetName val="Cierre_(20%)3"/>
      <sheetName val="Resumen_GG3"/>
      <sheetName val="GG_Totales3"/>
      <sheetName val="Equip_Seguridad3"/>
      <sheetName val="Flujo_(20%)3"/>
      <sheetName val="1_-Flash_Report3"/>
      <sheetName val="3_-_Dotación_de_personal3"/>
      <sheetName val="4_-_Histograma_M_O__Dir_3"/>
      <sheetName val="5_-_Histograma_M_O__Indirec_3"/>
      <sheetName val="6_-_Distribucion_Equipos_y_Maq3"/>
      <sheetName val="7_-_Itemizado_Forecast_13"/>
      <sheetName val="6_-_Itemizado_Control_de_Avanc3"/>
      <sheetName val="Contractor_ANNEX_123"/>
      <sheetName val="8_-_Curva_S_Forecast_023"/>
      <sheetName val="Modifica_Curva_S3"/>
      <sheetName val="9-_Reporte_de_Materiales3"/>
      <sheetName val="10_-Cuadro_Procura3"/>
      <sheetName val="11_-_Control_de_Ingenieria3"/>
      <sheetName val="12_-_Control_Procura_3"/>
      <sheetName val="13_-_Commodities_22_9kV3"/>
      <sheetName val="13_-_Commodities_60_kV3"/>
      <sheetName val="DIFERENCIA_LB0-FC013"/>
      <sheetName val="2__CURVAS3"/>
      <sheetName val="Graph39_11"/>
      <sheetName val="GG-Ofertado-P4_Maz11"/>
      <sheetName val="9_Capex11"/>
      <sheetName val="datos_base11"/>
      <sheetName val="DATOS_UNOE11"/>
      <sheetName val="Metrados__Val_11"/>
      <sheetName val="GyP_total11"/>
      <sheetName val="IRR_sponsor11"/>
      <sheetName val="Restricciones_y_Compromisos11"/>
      <sheetName val="Resumen_anual9"/>
      <sheetName val="PER,COM_PRO_ADI110"/>
      <sheetName val="Planilla_Base_y_Subbase10"/>
      <sheetName val="Sust_205ABC-VE11"/>
      <sheetName val="Sust_205ABC-VP11"/>
      <sheetName val="Resum_205ABC_700FG_907_A_2_211"/>
      <sheetName val="Deduccion_Reajuste11"/>
      <sheetName val="Piso_Tecnico6"/>
      <sheetName val="MFT_TOC6"/>
      <sheetName val="EXPLAN__DESVIOS6"/>
      <sheetName val="CLASIF__MAT__DESVIOS6"/>
      <sheetName val="CLASIF__MATERIAL6"/>
      <sheetName val="EXPLAN__VIA_PRINCIPAL6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Avance_Resumen6"/>
      <sheetName val="Datos_-_F1,F26"/>
      <sheetName val="Minuta_0295"/>
      <sheetName val="2_-_Información_gral_contrato5"/>
      <sheetName val="EQ_INGR-EGR5"/>
      <sheetName val="MOD_INGR-EGR5"/>
      <sheetName val="Plan_de_Fases-Subfases6"/>
      <sheetName val="Mat_prod5"/>
      <sheetName val="Eq_Producción5"/>
      <sheetName val="GG_Obreros5"/>
      <sheetName val="Mat_apoyo5"/>
      <sheetName val="Eq_Apoyo5"/>
      <sheetName val="Mod_Directo5"/>
      <sheetName val="Modelo_Ind5"/>
      <sheetName val="COS_15"/>
      <sheetName val="Procurement_Data5"/>
      <sheetName val="3W__FORESCAST5"/>
      <sheetName val="3W_5"/>
      <sheetName val="CURVA_S5"/>
      <sheetName val="%_lc25"/>
      <sheetName val="HIST__PERS5"/>
      <sheetName val="HIST__EQUIP5"/>
      <sheetName val="Cierre_(20%)5"/>
      <sheetName val="Resumen_GG5"/>
      <sheetName val="GG_Totales5"/>
      <sheetName val="Equip_Seguridad5"/>
      <sheetName val="Flujo_(20%)5"/>
      <sheetName val="1_-Flash_Report5"/>
      <sheetName val="3_-_Dotación_de_personal5"/>
      <sheetName val="4_-_Histograma_M_O__Dir_5"/>
      <sheetName val="5_-_Histograma_M_O__Indirec_5"/>
      <sheetName val="6_-_Distribucion_Equipos_y_Maq5"/>
      <sheetName val="7_-_Itemizado_Forecast_15"/>
      <sheetName val="6_-_Itemizado_Control_de_Avanc5"/>
      <sheetName val="Contractor_ANNEX_125"/>
      <sheetName val="8_-_Curva_S_Forecast_025"/>
      <sheetName val="Modifica_Curva_S5"/>
      <sheetName val="9-_Reporte_de_Materiales5"/>
      <sheetName val="10_-Cuadro_Procura5"/>
      <sheetName val="11_-_Control_de_Ingenieria5"/>
      <sheetName val="12_-_Control_Procura_5"/>
      <sheetName val="13_-_Commodities_22_9kV5"/>
      <sheetName val="13_-_Commodities_60_kV5"/>
      <sheetName val="DIFERENCIA_LB0-FC015"/>
      <sheetName val="2__CURVAS5"/>
      <sheetName val="Graph39_12"/>
      <sheetName val="GG-Ofertado-P4_Maz12"/>
      <sheetName val="9_Capex12"/>
      <sheetName val="datos_base12"/>
      <sheetName val="DATOS_UNOE12"/>
      <sheetName val="Metrados__Val_12"/>
      <sheetName val="GyP_total12"/>
      <sheetName val="IRR_sponsor12"/>
      <sheetName val="Restricciones_y_Compromisos12"/>
      <sheetName val="Resumen_anual10"/>
      <sheetName val="PER,COM_PRO_ADI111"/>
      <sheetName val="Planilla_Base_y_Subbase11"/>
      <sheetName val="Sust_205ABC-VE12"/>
      <sheetName val="Sust_205ABC-VP12"/>
      <sheetName val="Resum_205ABC_700FG_907_A_2_212"/>
      <sheetName val="Deduccion_Reajuste12"/>
      <sheetName val="Piso_Tecnico7"/>
      <sheetName val="MFT_TOC7"/>
      <sheetName val="EXPLAN__DESVIOS7"/>
      <sheetName val="CLASIF__MAT__DESVIOS7"/>
      <sheetName val="CLASIF__MATERIAL7"/>
      <sheetName val="EXPLAN__VIA_PRINCIPAL7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Avance_Resumen7"/>
      <sheetName val="Datos_-_F1,F27"/>
      <sheetName val="Minuta_0296"/>
      <sheetName val="2_-_Información_gral_contrato6"/>
      <sheetName val="EQ_INGR-EGR6"/>
      <sheetName val="MOD_INGR-EGR6"/>
      <sheetName val="Plan_de_Fases-Subfases7"/>
      <sheetName val="Mat_prod6"/>
      <sheetName val="Eq_Producción6"/>
      <sheetName val="GG_Obreros6"/>
      <sheetName val="Mat_apoyo6"/>
      <sheetName val="Eq_Apoyo6"/>
      <sheetName val="Mod_Directo6"/>
      <sheetName val="Modelo_Ind6"/>
      <sheetName val="COS_16"/>
      <sheetName val="Procurement_Data6"/>
      <sheetName val="3W__FORESCAST6"/>
      <sheetName val="3W_6"/>
      <sheetName val="CURVA_S6"/>
      <sheetName val="%_lc26"/>
      <sheetName val="HIST__PERS6"/>
      <sheetName val="HIST__EQUIP6"/>
      <sheetName val="Cierre_(20%)6"/>
      <sheetName val="Resumen_GG6"/>
      <sheetName val="GG_Totales6"/>
      <sheetName val="Equip_Seguridad6"/>
      <sheetName val="Flujo_(20%)6"/>
      <sheetName val="1_-Flash_Report6"/>
      <sheetName val="3_-_Dotación_de_personal6"/>
      <sheetName val="4_-_Histograma_M_O__Dir_6"/>
      <sheetName val="5_-_Histograma_M_O__Indirec_6"/>
      <sheetName val="6_-_Distribucion_Equipos_y_Maq6"/>
      <sheetName val="7_-_Itemizado_Forecast_16"/>
      <sheetName val="6_-_Itemizado_Control_de_Avanc6"/>
      <sheetName val="Contractor_ANNEX_126"/>
      <sheetName val="8_-_Curva_S_Forecast_026"/>
      <sheetName val="Modifica_Curva_S6"/>
      <sheetName val="9-_Reporte_de_Materiales6"/>
      <sheetName val="10_-Cuadro_Procura6"/>
      <sheetName val="11_-_Control_de_Ingenieria6"/>
      <sheetName val="12_-_Control_Procura_6"/>
      <sheetName val="13_-_Commodities_22_9kV6"/>
      <sheetName val="13_-_Commodities_60_kV6"/>
      <sheetName val="DIFERENCIA_LB0-FC016"/>
      <sheetName val="2__CURVAS6"/>
      <sheetName val="Graph39_13"/>
      <sheetName val="GG-Ofertado-P4_Maz13"/>
      <sheetName val="9_Capex13"/>
      <sheetName val="datos_base13"/>
      <sheetName val="DATOS_UNOE13"/>
      <sheetName val="Metrados__Val_13"/>
      <sheetName val="GyP_total13"/>
      <sheetName val="IRR_sponsor13"/>
      <sheetName val="Restricciones_y_Compromisos13"/>
      <sheetName val="Resumen_anual11"/>
      <sheetName val="PER,COM_PRO_ADI112"/>
      <sheetName val="Planilla_Base_y_Subbase12"/>
      <sheetName val="Sust_205ABC-VE13"/>
      <sheetName val="Sust_205ABC-VP13"/>
      <sheetName val="Resum_205ABC_700FG_907_A_2_213"/>
      <sheetName val="Deduccion_Reajuste13"/>
      <sheetName val="Piso_Tecnico8"/>
      <sheetName val="MFT_TOC8"/>
      <sheetName val="EXPLAN__DESVIOS8"/>
      <sheetName val="CLASIF__MAT__DESVIOS8"/>
      <sheetName val="CLASIF__MATERIAL8"/>
      <sheetName val="EXPLAN__VIA_PRINCIPAL8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Avance_Resumen8"/>
      <sheetName val="Datos_-_F1,F28"/>
      <sheetName val="Minuta_0297"/>
      <sheetName val="2_-_Información_gral_contrato7"/>
      <sheetName val="EQ_INGR-EGR7"/>
      <sheetName val="MOD_INGR-EGR7"/>
      <sheetName val="Plan_de_Fases-Subfases8"/>
      <sheetName val="Mat_prod7"/>
      <sheetName val="Eq_Producción7"/>
      <sheetName val="GG_Obreros7"/>
      <sheetName val="Mat_apoyo7"/>
      <sheetName val="Eq_Apoyo7"/>
      <sheetName val="Mod_Directo7"/>
      <sheetName val="Modelo_Ind7"/>
      <sheetName val="COS_17"/>
      <sheetName val="Procurement_Data7"/>
      <sheetName val="3W__FORESCAST7"/>
      <sheetName val="3W_7"/>
      <sheetName val="CURVA_S7"/>
      <sheetName val="%_lc27"/>
      <sheetName val="HIST__PERS7"/>
      <sheetName val="HIST__EQUIP7"/>
      <sheetName val="Cierre_(20%)7"/>
      <sheetName val="Resumen_GG7"/>
      <sheetName val="GG_Totales7"/>
      <sheetName val="Equip_Seguridad7"/>
      <sheetName val="Flujo_(20%)7"/>
      <sheetName val="1_-Flash_Report7"/>
      <sheetName val="3_-_Dotación_de_personal7"/>
      <sheetName val="4_-_Histograma_M_O__Dir_7"/>
      <sheetName val="5_-_Histograma_M_O__Indirec_7"/>
      <sheetName val="6_-_Distribucion_Equipos_y_Maq7"/>
      <sheetName val="7_-_Itemizado_Forecast_17"/>
      <sheetName val="6_-_Itemizado_Control_de_Avanc7"/>
      <sheetName val="Contractor_ANNEX_127"/>
      <sheetName val="8_-_Curva_S_Forecast_027"/>
      <sheetName val="Modifica_Curva_S7"/>
      <sheetName val="9-_Reporte_de_Materiales7"/>
      <sheetName val="10_-Cuadro_Procura7"/>
      <sheetName val="11_-_Control_de_Ingenieria7"/>
      <sheetName val="12_-_Control_Procura_7"/>
      <sheetName val="13_-_Commodities_22_9kV7"/>
      <sheetName val="13_-_Commodities_60_kV7"/>
      <sheetName val="DIFERENCIA_LB0-FC017"/>
      <sheetName val="2__CURVAS7"/>
      <sheetName val="Graph39_14"/>
      <sheetName val="GG-Ofertado-P4_Maz14"/>
      <sheetName val="9_Capex14"/>
      <sheetName val="datos_base14"/>
      <sheetName val="DATOS_UNOE14"/>
      <sheetName val="Metrados__Val_14"/>
      <sheetName val="GyP_total14"/>
      <sheetName val="IRR_sponsor14"/>
      <sheetName val="Restricciones_y_Compromisos14"/>
      <sheetName val="Resumen_anual12"/>
      <sheetName val="PER,COM_PRO_ADI113"/>
      <sheetName val="Planilla_Base_y_Subbase13"/>
      <sheetName val="Sust_205ABC-VE14"/>
      <sheetName val="Sust_205ABC-VP14"/>
      <sheetName val="Resum_205ABC_700FG_907_A_2_214"/>
      <sheetName val="Deduccion_Reajuste14"/>
      <sheetName val="Piso_Tecnico9"/>
      <sheetName val="MFT_TOC9"/>
      <sheetName val="EXPLAN__DESVIOS9"/>
      <sheetName val="CLASIF__MAT__DESVIOS9"/>
      <sheetName val="CLASIF__MATERIAL9"/>
      <sheetName val="EXPLAN__VIA_PRINCIPAL9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Avance_Resumen9"/>
      <sheetName val="Datos_-_F1,F29"/>
      <sheetName val="Minuta_0298"/>
      <sheetName val="2_-_Información_gral_contrato8"/>
      <sheetName val="EQ_INGR-EGR8"/>
      <sheetName val="MOD_INGR-EGR8"/>
      <sheetName val="Plan_de_Fases-Subfases9"/>
      <sheetName val="Mat_prod8"/>
      <sheetName val="Eq_Producción8"/>
      <sheetName val="GG_Obreros8"/>
      <sheetName val="Mat_apoyo8"/>
      <sheetName val="Eq_Apoyo8"/>
      <sheetName val="Mod_Directo8"/>
      <sheetName val="Modelo_Ind8"/>
      <sheetName val="COS_18"/>
      <sheetName val="Procurement_Data8"/>
      <sheetName val="3W__FORESCAST8"/>
      <sheetName val="3W_8"/>
      <sheetName val="CURVA_S8"/>
      <sheetName val="%_lc28"/>
      <sheetName val="HIST__PERS8"/>
      <sheetName val="HIST__EQUIP8"/>
      <sheetName val="Cierre_(20%)8"/>
      <sheetName val="Resumen_GG8"/>
      <sheetName val="GG_Totales8"/>
      <sheetName val="Equip_Seguridad8"/>
      <sheetName val="Flujo_(20%)8"/>
      <sheetName val="1_-Flash_Report8"/>
      <sheetName val="3_-_Dotación_de_personal8"/>
      <sheetName val="4_-_Histograma_M_O__Dir_8"/>
      <sheetName val="5_-_Histograma_M_O__Indirec_8"/>
      <sheetName val="6_-_Distribucion_Equipos_y_Maq8"/>
      <sheetName val="7_-_Itemizado_Forecast_18"/>
      <sheetName val="6_-_Itemizado_Control_de_Avanc8"/>
      <sheetName val="Contractor_ANNEX_128"/>
      <sheetName val="8_-_Curva_S_Forecast_028"/>
      <sheetName val="Modifica_Curva_S8"/>
      <sheetName val="9-_Reporte_de_Materiales8"/>
      <sheetName val="10_-Cuadro_Procura8"/>
      <sheetName val="11_-_Control_de_Ingenieria8"/>
      <sheetName val="12_-_Control_Procura_8"/>
      <sheetName val="13_-_Commodities_22_9kV8"/>
      <sheetName val="13_-_Commodities_60_kV8"/>
      <sheetName val="DIFERENCIA_LB0-FC018"/>
      <sheetName val="2__CURVAS8"/>
      <sheetName val="Mai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>
        <row r="9">
          <cell r="H9">
            <v>0.90469999999999995</v>
          </cell>
        </row>
      </sheetData>
      <sheetData sheetId="145">
        <row r="9">
          <cell r="H9">
            <v>0.90469999999999995</v>
          </cell>
        </row>
      </sheetData>
      <sheetData sheetId="146">
        <row r="9">
          <cell r="H9">
            <v>0.90469999999999995</v>
          </cell>
        </row>
      </sheetData>
      <sheetData sheetId="147">
        <row r="9">
          <cell r="H9">
            <v>0.90469999999999995</v>
          </cell>
        </row>
      </sheetData>
      <sheetData sheetId="148">
        <row r="9">
          <cell r="H9">
            <v>0.90469999999999995</v>
          </cell>
        </row>
      </sheetData>
      <sheetData sheetId="149">
        <row r="9">
          <cell r="H9">
            <v>0.90469999999999995</v>
          </cell>
        </row>
      </sheetData>
      <sheetData sheetId="150">
        <row r="9">
          <cell r="H9">
            <v>0.90469999999999995</v>
          </cell>
        </row>
      </sheetData>
      <sheetData sheetId="151">
        <row r="9">
          <cell r="H9">
            <v>0.90469999999999995</v>
          </cell>
        </row>
      </sheetData>
      <sheetData sheetId="152" refreshError="1"/>
      <sheetData sheetId="153" refreshError="1"/>
      <sheetData sheetId="154"/>
      <sheetData sheetId="155" refreshError="1"/>
      <sheetData sheetId="156">
        <row r="9">
          <cell r="H9">
            <v>0.90469999999999995</v>
          </cell>
        </row>
      </sheetData>
      <sheetData sheetId="157" refreshError="1"/>
      <sheetData sheetId="158" refreshError="1"/>
      <sheetData sheetId="159" refreshError="1"/>
      <sheetData sheetId="160">
        <row r="9">
          <cell r="H9">
            <v>0.90469999999999995</v>
          </cell>
        </row>
      </sheetData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>
        <row r="9">
          <cell r="H9">
            <v>0.90469999999999995</v>
          </cell>
        </row>
      </sheetData>
      <sheetData sheetId="182">
        <row r="9">
          <cell r="H9">
            <v>0.90469999999999995</v>
          </cell>
        </row>
      </sheetData>
      <sheetData sheetId="183">
        <row r="9">
          <cell r="H9">
            <v>0.90469999999999995</v>
          </cell>
        </row>
      </sheetData>
      <sheetData sheetId="184">
        <row r="9">
          <cell r="H9">
            <v>0.90469999999999995</v>
          </cell>
        </row>
      </sheetData>
      <sheetData sheetId="185"/>
      <sheetData sheetId="186"/>
      <sheetData sheetId="187">
        <row r="9">
          <cell r="H9">
            <v>0.90469999999999995</v>
          </cell>
        </row>
      </sheetData>
      <sheetData sheetId="188">
        <row r="9">
          <cell r="H9">
            <v>0.90469999999999995</v>
          </cell>
        </row>
      </sheetData>
      <sheetData sheetId="189">
        <row r="9">
          <cell r="H9">
            <v>0.90469999999999995</v>
          </cell>
        </row>
      </sheetData>
      <sheetData sheetId="190"/>
      <sheetData sheetId="191">
        <row r="9">
          <cell r="H9">
            <v>0.90469999999999995</v>
          </cell>
        </row>
      </sheetData>
      <sheetData sheetId="192">
        <row r="9">
          <cell r="H9">
            <v>0.90469999999999995</v>
          </cell>
        </row>
      </sheetData>
      <sheetData sheetId="193">
        <row r="9">
          <cell r="H9">
            <v>0.90469999999999995</v>
          </cell>
        </row>
      </sheetData>
      <sheetData sheetId="194">
        <row r="9">
          <cell r="H9">
            <v>0.90469999999999995</v>
          </cell>
        </row>
      </sheetData>
      <sheetData sheetId="195"/>
      <sheetData sheetId="196">
        <row r="9">
          <cell r="H9">
            <v>0.90469999999999995</v>
          </cell>
        </row>
      </sheetData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>
        <row r="9">
          <cell r="H9">
            <v>0.90469999999999995</v>
          </cell>
        </row>
      </sheetData>
      <sheetData sheetId="203">
        <row r="9">
          <cell r="H9">
            <v>0.90469999999999995</v>
          </cell>
        </row>
      </sheetData>
      <sheetData sheetId="204">
        <row r="9">
          <cell r="H9">
            <v>0.90469999999999995</v>
          </cell>
        </row>
      </sheetData>
      <sheetData sheetId="205">
        <row r="9">
          <cell r="H9">
            <v>0.90469999999999995</v>
          </cell>
        </row>
      </sheetData>
      <sheetData sheetId="206"/>
      <sheetData sheetId="207">
        <row r="9">
          <cell r="H9">
            <v>0.90469999999999995</v>
          </cell>
        </row>
      </sheetData>
      <sheetData sheetId="208">
        <row r="9">
          <cell r="H9">
            <v>0.90469999999999995</v>
          </cell>
        </row>
      </sheetData>
      <sheetData sheetId="209">
        <row r="9">
          <cell r="H9">
            <v>0.90469999999999995</v>
          </cell>
        </row>
      </sheetData>
      <sheetData sheetId="210"/>
      <sheetData sheetId="211">
        <row r="9">
          <cell r="H9">
            <v>0.90469999999999995</v>
          </cell>
        </row>
      </sheetData>
      <sheetData sheetId="212">
        <row r="9">
          <cell r="H9">
            <v>0.90469999999999995</v>
          </cell>
        </row>
      </sheetData>
      <sheetData sheetId="213">
        <row r="9">
          <cell r="H9">
            <v>0.90469999999999995</v>
          </cell>
        </row>
      </sheetData>
      <sheetData sheetId="214">
        <row r="9">
          <cell r="H9">
            <v>0.90469999999999995</v>
          </cell>
        </row>
      </sheetData>
      <sheetData sheetId="215">
        <row r="9">
          <cell r="H9">
            <v>0.90469999999999995</v>
          </cell>
        </row>
      </sheetData>
      <sheetData sheetId="216"/>
      <sheetData sheetId="217"/>
      <sheetData sheetId="218">
        <row r="9">
          <cell r="H9">
            <v>0.90469999999999995</v>
          </cell>
        </row>
      </sheetData>
      <sheetData sheetId="219">
        <row r="9">
          <cell r="H9">
            <v>0.90469999999999995</v>
          </cell>
        </row>
      </sheetData>
      <sheetData sheetId="220">
        <row r="9">
          <cell r="H9">
            <v>0.90469999999999995</v>
          </cell>
        </row>
      </sheetData>
      <sheetData sheetId="221">
        <row r="9">
          <cell r="H9">
            <v>0.90469999999999995</v>
          </cell>
        </row>
      </sheetData>
      <sheetData sheetId="222">
        <row r="9">
          <cell r="H9">
            <v>0.90469999999999995</v>
          </cell>
        </row>
      </sheetData>
      <sheetData sheetId="223">
        <row r="9">
          <cell r="H9">
            <v>0.90469999999999995</v>
          </cell>
        </row>
      </sheetData>
      <sheetData sheetId="224">
        <row r="9">
          <cell r="H9">
            <v>0.90469999999999995</v>
          </cell>
        </row>
      </sheetData>
      <sheetData sheetId="225">
        <row r="9">
          <cell r="H9">
            <v>0.90469999999999995</v>
          </cell>
        </row>
      </sheetData>
      <sheetData sheetId="226"/>
      <sheetData sheetId="227"/>
      <sheetData sheetId="228">
        <row r="9">
          <cell r="H9">
            <v>0.90469999999999995</v>
          </cell>
        </row>
      </sheetData>
      <sheetData sheetId="229">
        <row r="9">
          <cell r="H9">
            <v>0.90469999999999995</v>
          </cell>
        </row>
      </sheetData>
      <sheetData sheetId="230">
        <row r="9">
          <cell r="H9">
            <v>0.90469999999999995</v>
          </cell>
        </row>
      </sheetData>
      <sheetData sheetId="231" refreshError="1"/>
      <sheetData sheetId="232" refreshError="1"/>
      <sheetData sheetId="233">
        <row r="9">
          <cell r="H9">
            <v>0.90469999999999995</v>
          </cell>
        </row>
      </sheetData>
      <sheetData sheetId="234">
        <row r="9">
          <cell r="H9">
            <v>0.90469999999999995</v>
          </cell>
        </row>
      </sheetData>
      <sheetData sheetId="235">
        <row r="9">
          <cell r="H9">
            <v>0.90469999999999995</v>
          </cell>
        </row>
      </sheetData>
      <sheetData sheetId="236">
        <row r="9">
          <cell r="H9">
            <v>0.90469999999999995</v>
          </cell>
        </row>
      </sheetData>
      <sheetData sheetId="237">
        <row r="9">
          <cell r="H9">
            <v>0.90469999999999995</v>
          </cell>
        </row>
      </sheetData>
      <sheetData sheetId="238">
        <row r="9">
          <cell r="H9">
            <v>0.90469999999999995</v>
          </cell>
        </row>
      </sheetData>
      <sheetData sheetId="239">
        <row r="9">
          <cell r="H9">
            <v>0.90469999999999995</v>
          </cell>
        </row>
      </sheetData>
      <sheetData sheetId="240">
        <row r="9">
          <cell r="H9">
            <v>0.90469999999999995</v>
          </cell>
        </row>
      </sheetData>
      <sheetData sheetId="241">
        <row r="9">
          <cell r="H9">
            <v>0.90469999999999995</v>
          </cell>
        </row>
      </sheetData>
      <sheetData sheetId="242"/>
      <sheetData sheetId="243">
        <row r="9">
          <cell r="H9">
            <v>0.90469999999999995</v>
          </cell>
        </row>
      </sheetData>
      <sheetData sheetId="244">
        <row r="9">
          <cell r="H9">
            <v>0.90469999999999995</v>
          </cell>
        </row>
      </sheetData>
      <sheetData sheetId="245">
        <row r="9">
          <cell r="H9">
            <v>0.90469999999999995</v>
          </cell>
        </row>
      </sheetData>
      <sheetData sheetId="246">
        <row r="9">
          <cell r="H9">
            <v>0.90469999999999995</v>
          </cell>
        </row>
      </sheetData>
      <sheetData sheetId="247">
        <row r="9">
          <cell r="H9">
            <v>0.90469999999999995</v>
          </cell>
        </row>
      </sheetData>
      <sheetData sheetId="248">
        <row r="9">
          <cell r="H9">
            <v>0.90469999999999995</v>
          </cell>
        </row>
      </sheetData>
      <sheetData sheetId="249">
        <row r="9">
          <cell r="H9">
            <v>0.90469999999999995</v>
          </cell>
        </row>
      </sheetData>
      <sheetData sheetId="250">
        <row r="9">
          <cell r="H9">
            <v>0.90469999999999995</v>
          </cell>
        </row>
      </sheetData>
      <sheetData sheetId="251">
        <row r="9">
          <cell r="H9">
            <v>0.90469999999999995</v>
          </cell>
        </row>
      </sheetData>
      <sheetData sheetId="252">
        <row r="9">
          <cell r="H9">
            <v>0.90469999999999995</v>
          </cell>
        </row>
      </sheetData>
      <sheetData sheetId="253">
        <row r="9">
          <cell r="H9">
            <v>0.90469999999999995</v>
          </cell>
        </row>
      </sheetData>
      <sheetData sheetId="254">
        <row r="9">
          <cell r="H9">
            <v>0.90469999999999995</v>
          </cell>
        </row>
      </sheetData>
      <sheetData sheetId="255">
        <row r="9">
          <cell r="H9">
            <v>0.90469999999999995</v>
          </cell>
        </row>
      </sheetData>
      <sheetData sheetId="256">
        <row r="9">
          <cell r="H9">
            <v>0.90469999999999995</v>
          </cell>
        </row>
      </sheetData>
      <sheetData sheetId="257">
        <row r="9">
          <cell r="H9">
            <v>0.90469999999999995</v>
          </cell>
        </row>
      </sheetData>
      <sheetData sheetId="258">
        <row r="9">
          <cell r="H9">
            <v>0.90469999999999995</v>
          </cell>
        </row>
      </sheetData>
      <sheetData sheetId="259">
        <row r="9">
          <cell r="H9">
            <v>0.90469999999999995</v>
          </cell>
        </row>
      </sheetData>
      <sheetData sheetId="260">
        <row r="9">
          <cell r="H9">
            <v>0.90469999999999995</v>
          </cell>
        </row>
      </sheetData>
      <sheetData sheetId="261">
        <row r="9">
          <cell r="H9">
            <v>0.90469999999999995</v>
          </cell>
        </row>
      </sheetData>
      <sheetData sheetId="262">
        <row r="9">
          <cell r="H9">
            <v>0.90469999999999995</v>
          </cell>
        </row>
      </sheetData>
      <sheetData sheetId="263">
        <row r="9">
          <cell r="H9">
            <v>0.90469999999999995</v>
          </cell>
        </row>
      </sheetData>
      <sheetData sheetId="264">
        <row r="9">
          <cell r="H9">
            <v>0.90469999999999995</v>
          </cell>
        </row>
      </sheetData>
      <sheetData sheetId="265">
        <row r="9">
          <cell r="H9">
            <v>0.90469999999999995</v>
          </cell>
        </row>
      </sheetData>
      <sheetData sheetId="266">
        <row r="9">
          <cell r="H9">
            <v>0.90469999999999995</v>
          </cell>
        </row>
      </sheetData>
      <sheetData sheetId="267">
        <row r="9">
          <cell r="H9">
            <v>0.90469999999999995</v>
          </cell>
        </row>
      </sheetData>
      <sheetData sheetId="268">
        <row r="9">
          <cell r="H9">
            <v>0.90469999999999995</v>
          </cell>
        </row>
      </sheetData>
      <sheetData sheetId="269">
        <row r="9">
          <cell r="H9">
            <v>0.90469999999999995</v>
          </cell>
        </row>
      </sheetData>
      <sheetData sheetId="270">
        <row r="9">
          <cell r="H9">
            <v>0.90469999999999995</v>
          </cell>
        </row>
      </sheetData>
      <sheetData sheetId="271">
        <row r="9">
          <cell r="H9">
            <v>0.90469999999999995</v>
          </cell>
        </row>
      </sheetData>
      <sheetData sheetId="272">
        <row r="9">
          <cell r="H9">
            <v>0.90469999999999995</v>
          </cell>
        </row>
      </sheetData>
      <sheetData sheetId="273">
        <row r="9">
          <cell r="H9">
            <v>0.90469999999999995</v>
          </cell>
        </row>
      </sheetData>
      <sheetData sheetId="274">
        <row r="9">
          <cell r="H9">
            <v>0.90469999999999995</v>
          </cell>
        </row>
      </sheetData>
      <sheetData sheetId="275">
        <row r="9">
          <cell r="H9">
            <v>0.90469999999999995</v>
          </cell>
        </row>
      </sheetData>
      <sheetData sheetId="276">
        <row r="9">
          <cell r="H9">
            <v>0.90469999999999995</v>
          </cell>
        </row>
      </sheetData>
      <sheetData sheetId="277">
        <row r="9">
          <cell r="H9">
            <v>0.90469999999999995</v>
          </cell>
        </row>
      </sheetData>
      <sheetData sheetId="278">
        <row r="9">
          <cell r="H9">
            <v>0.90469999999999995</v>
          </cell>
        </row>
      </sheetData>
      <sheetData sheetId="279">
        <row r="9">
          <cell r="H9">
            <v>0.90469999999999995</v>
          </cell>
        </row>
      </sheetData>
      <sheetData sheetId="280">
        <row r="9">
          <cell r="H9">
            <v>0.90469999999999995</v>
          </cell>
        </row>
      </sheetData>
      <sheetData sheetId="281"/>
      <sheetData sheetId="282">
        <row r="9">
          <cell r="H9">
            <v>0.90469999999999995</v>
          </cell>
        </row>
      </sheetData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>
        <row r="9">
          <cell r="H9">
            <v>0.90469999999999995</v>
          </cell>
        </row>
      </sheetData>
      <sheetData sheetId="292"/>
      <sheetData sheetId="293"/>
      <sheetData sheetId="294"/>
      <sheetData sheetId="295">
        <row r="9">
          <cell r="H9">
            <v>0.90469999999999995</v>
          </cell>
        </row>
      </sheetData>
      <sheetData sheetId="296"/>
      <sheetData sheetId="297">
        <row r="9">
          <cell r="H9">
            <v>0.90469999999999995</v>
          </cell>
        </row>
      </sheetData>
      <sheetData sheetId="298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>
        <row r="9">
          <cell r="H9">
            <v>0.90469999999999995</v>
          </cell>
        </row>
      </sheetData>
      <sheetData sheetId="306">
        <row r="9">
          <cell r="H9">
            <v>0.90469999999999995</v>
          </cell>
        </row>
      </sheetData>
      <sheetData sheetId="307">
        <row r="9">
          <cell r="H9">
            <v>0.90469999999999995</v>
          </cell>
        </row>
      </sheetData>
      <sheetData sheetId="308">
        <row r="9">
          <cell r="H9">
            <v>0.90469999999999995</v>
          </cell>
        </row>
      </sheetData>
      <sheetData sheetId="309">
        <row r="9">
          <cell r="H9">
            <v>0.90469999999999995</v>
          </cell>
        </row>
      </sheetData>
      <sheetData sheetId="310"/>
      <sheetData sheetId="311">
        <row r="9">
          <cell r="H9">
            <v>0.90469999999999995</v>
          </cell>
        </row>
      </sheetData>
      <sheetData sheetId="312">
        <row r="9">
          <cell r="H9">
            <v>0.90469999999999995</v>
          </cell>
        </row>
      </sheetData>
      <sheetData sheetId="313">
        <row r="9">
          <cell r="H9">
            <v>0.90469999999999995</v>
          </cell>
        </row>
      </sheetData>
      <sheetData sheetId="314" refreshError="1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 refreshError="1"/>
      <sheetData sheetId="338"/>
      <sheetData sheetId="339"/>
      <sheetData sheetId="340"/>
      <sheetData sheetId="341"/>
      <sheetData sheetId="342"/>
      <sheetData sheetId="343"/>
      <sheetData sheetId="344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 refreshError="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 refreshError="1"/>
      <sheetData sheetId="468" refreshError="1"/>
      <sheetData sheetId="469" refreshError="1"/>
      <sheetData sheetId="470" refreshError="1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/>
      <sheetData sheetId="1067"/>
      <sheetData sheetId="1068"/>
      <sheetData sheetId="1069"/>
      <sheetData sheetId="1070"/>
      <sheetData sheetId="1071"/>
      <sheetData sheetId="1072"/>
      <sheetData sheetId="1073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/>
      <sheetData sheetId="108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TAD"/>
      <sheetName val="GRAL SGO"/>
      <sheetName val="INFORME"/>
      <sheetName val="MFT SGO"/>
      <sheetName val="GRAL TOC"/>
      <sheetName val="MFT TOC"/>
      <sheetName val="DICIEM"/>
      <sheetName val="Restricciones y Compromis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rait"/>
      <sheetName val="EXEC SUMMARY"/>
      <sheetName val="Reconciliation"/>
      <sheetName val="SUMMARY"/>
      <sheetName val="EATON SUMMARY"/>
      <sheetName val="Eaton"/>
      <sheetName val="MEWS SUMMARY"/>
      <sheetName val="MEWS"/>
      <sheetName val="EXTERNAL"/>
      <sheetName val="PLANTROOM"/>
      <sheetName val="EXCL"/>
      <sheetName val="appendix"/>
      <sheetName val="Elec"/>
      <sheetName val="Mech"/>
      <sheetName val="FF&amp;E Summary"/>
      <sheetName val="Furniture"/>
      <sheetName val="Curtains"/>
      <sheetName val="Fabrics"/>
      <sheetName val="Rugs"/>
      <sheetName val="Room Finishes"/>
      <sheetName val="Eaton Finishes"/>
      <sheetName val="MEWS Finishes"/>
      <sheetName val="EXEC_SUMMARY"/>
      <sheetName val="EATON_SUMMARY"/>
      <sheetName val="MEWS_SUMMARY"/>
      <sheetName val="FF&amp;E_Summary"/>
      <sheetName val="Room_Finishes"/>
      <sheetName val="Eaton_Finishes"/>
      <sheetName val="MEWS_Finishes"/>
      <sheetName val="EXEC_SUMMARY1"/>
      <sheetName val="EATON_SUMMARY1"/>
      <sheetName val="MEWS_SUMMARY1"/>
      <sheetName val="FF&amp;E_Summary1"/>
      <sheetName val="Room_Finishes1"/>
      <sheetName val="Eaton_Finishes1"/>
      <sheetName val="MEWS_Finishes1"/>
      <sheetName val="EXEC_SUMMARY2"/>
      <sheetName val="EATON_SUMMARY2"/>
      <sheetName val="MEWS_SUMMARY2"/>
      <sheetName val="FF&amp;E_Summary2"/>
      <sheetName val="Room_Finishes2"/>
      <sheetName val="Eaton_Finishes2"/>
      <sheetName val="MEWS_Finishes2"/>
      <sheetName val="EXEC_SUMMARY3"/>
      <sheetName val="EATON_SUMMARY3"/>
      <sheetName val="MEWS_SUMMARY3"/>
      <sheetName val="FF&amp;E_Summary3"/>
      <sheetName val="Room_Finishes3"/>
      <sheetName val="Eaton_Finishes3"/>
      <sheetName val="MEWS_Finishes3"/>
      <sheetName val="812eatonplacecostplan1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lts"/>
      <sheetName val="Graph Cumulative"/>
      <sheetName val="Data"/>
      <sheetName val="Basis"/>
      <sheetName val="Lists UK prelims"/>
      <sheetName val="Project Details"/>
      <sheetName val="Form"/>
      <sheetName val="Sheet1"/>
      <sheetName val="FORMULAS"/>
      <sheetName val="C Base Resi Amen -3 FO Detail"/>
      <sheetName val="4.0 Tower Benchmark Charts"/>
      <sheetName val="4.0 Tower Benchmark Charts (2)"/>
    </sheetNames>
    <sheetDataSet>
      <sheetData sheetId="0" refreshError="1"/>
      <sheetData sheetId="1"/>
      <sheetData sheetId="2">
        <row r="1">
          <cell r="C1" t="str">
            <v xml:space="preserve">     PETER FLETCHER'S CASHFLOW PROGRAMME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inf cash"/>
      <sheetName val="accom cash"/>
      <sheetName val="Sports cash"/>
      <sheetName val="train cash"/>
      <sheetName val="site cash "/>
      <sheetName val="Water cash"/>
      <sheetName val="CCTV cash"/>
      <sheetName val="Infrastructure"/>
      <sheetName val="Accommodation"/>
      <sheetName val="training"/>
      <sheetName val="siteworks"/>
      <sheetName val="Cashflow-with baseline"/>
      <sheetName val="inf_cash"/>
      <sheetName val="accom_cash"/>
      <sheetName val="Sports_cash"/>
      <sheetName val="train_cash"/>
      <sheetName val="site_cash_"/>
      <sheetName val="Water_cash"/>
      <sheetName val="CCTV_cash"/>
      <sheetName val="Cashflow-with_baseline"/>
      <sheetName val="Day work"/>
      <sheetName val="GRSummary"/>
      <sheetName val="inf_cash1"/>
      <sheetName val="accom_cash1"/>
      <sheetName val="Sports_cash1"/>
      <sheetName val="train_cash1"/>
      <sheetName val="site_cash_1"/>
      <sheetName val="Water_cash1"/>
      <sheetName val="CCTV_cash1"/>
      <sheetName val="Cashflow-with_baseline1"/>
      <sheetName val="inf_cash5"/>
      <sheetName val="accom_cash5"/>
      <sheetName val="Sports_cash5"/>
      <sheetName val="train_cash5"/>
      <sheetName val="site_cash_5"/>
      <sheetName val="Water_cash5"/>
      <sheetName val="CCTV_cash5"/>
      <sheetName val="Cashflow-with_baseline5"/>
      <sheetName val="inf_cash2"/>
      <sheetName val="accom_cash2"/>
      <sheetName val="Sports_cash2"/>
      <sheetName val="train_cash2"/>
      <sheetName val="site_cash_2"/>
      <sheetName val="Water_cash2"/>
      <sheetName val="CCTV_cash2"/>
      <sheetName val="Cashflow-with_baseline2"/>
      <sheetName val="inf_cash3"/>
      <sheetName val="accom_cash3"/>
      <sheetName val="Sports_cash3"/>
      <sheetName val="train_cash3"/>
      <sheetName val="site_cash_3"/>
      <sheetName val="Water_cash3"/>
      <sheetName val="CCTV_cash3"/>
      <sheetName val="Cashflow-with_baseline3"/>
      <sheetName val="inf_cash4"/>
      <sheetName val="accom_cash4"/>
      <sheetName val="Sports_cash4"/>
      <sheetName val="train_cash4"/>
      <sheetName val="site_cash_4"/>
      <sheetName val="Water_cash4"/>
      <sheetName val="CCTV_cash4"/>
      <sheetName val="Cashflow-with_baseline4"/>
      <sheetName val="inf_cash6"/>
      <sheetName val="accom_cash6"/>
      <sheetName val="Sports_cash6"/>
      <sheetName val="train_cash6"/>
      <sheetName val="site_cash_6"/>
      <sheetName val="Water_cash6"/>
      <sheetName val="CCTV_cash6"/>
      <sheetName val="Cashflow-with_baseline6"/>
      <sheetName val="Day_work"/>
      <sheetName val="List of OGD's"/>
      <sheetName val="inf_cash7"/>
      <sheetName val="accom_cash7"/>
      <sheetName val="Sports_cash7"/>
      <sheetName val="train_cash7"/>
      <sheetName val="site_cash_7"/>
      <sheetName val="Water_cash7"/>
      <sheetName val="CCTV_cash7"/>
      <sheetName val="Cashflow-with_baseline7"/>
    </sheetNames>
    <sheetDataSet>
      <sheetData sheetId="0">
        <row r="22">
          <cell r="A22">
            <v>1</v>
          </cell>
        </row>
      </sheetData>
      <sheetData sheetId="1">
        <row r="22">
          <cell r="A22">
            <v>1</v>
          </cell>
        </row>
      </sheetData>
      <sheetData sheetId="2" refreshError="1"/>
      <sheetData sheetId="3">
        <row r="22">
          <cell r="A22">
            <v>1</v>
          </cell>
        </row>
      </sheetData>
      <sheetData sheetId="4" refreshError="1">
        <row r="22">
          <cell r="A22">
            <v>1</v>
          </cell>
        </row>
        <row r="23">
          <cell r="A23">
            <v>2</v>
          </cell>
        </row>
        <row r="24">
          <cell r="A24">
            <v>3</v>
          </cell>
        </row>
        <row r="25">
          <cell r="A25">
            <v>4</v>
          </cell>
        </row>
        <row r="26">
          <cell r="A26">
            <v>5</v>
          </cell>
        </row>
        <row r="27">
          <cell r="A27">
            <v>6</v>
          </cell>
        </row>
        <row r="28">
          <cell r="A28">
            <v>7</v>
          </cell>
        </row>
        <row r="29">
          <cell r="A29">
            <v>8</v>
          </cell>
        </row>
        <row r="30">
          <cell r="A30">
            <v>9</v>
          </cell>
        </row>
        <row r="31">
          <cell r="A31">
            <v>10</v>
          </cell>
        </row>
        <row r="32">
          <cell r="A32">
            <v>11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>
        <row r="22">
          <cell r="A22">
            <v>1</v>
          </cell>
        </row>
      </sheetData>
      <sheetData sheetId="14">
        <row r="22">
          <cell r="A22">
            <v>1</v>
          </cell>
        </row>
      </sheetData>
      <sheetData sheetId="15">
        <row r="22">
          <cell r="A22">
            <v>1</v>
          </cell>
        </row>
      </sheetData>
      <sheetData sheetId="16">
        <row r="22">
          <cell r="A22">
            <v>1</v>
          </cell>
        </row>
      </sheetData>
      <sheetData sheetId="17">
        <row r="22">
          <cell r="A22">
            <v>1</v>
          </cell>
        </row>
      </sheetData>
      <sheetData sheetId="18">
        <row r="22">
          <cell r="A22">
            <v>1</v>
          </cell>
        </row>
      </sheetData>
      <sheetData sheetId="19"/>
      <sheetData sheetId="20"/>
      <sheetData sheetId="21" refreshError="1"/>
      <sheetData sheetId="22" refreshError="1"/>
      <sheetData sheetId="23"/>
      <sheetData sheetId="24">
        <row r="22">
          <cell r="A22">
            <v>1</v>
          </cell>
        </row>
      </sheetData>
      <sheetData sheetId="25"/>
      <sheetData sheetId="26">
        <row r="22">
          <cell r="A22">
            <v>1</v>
          </cell>
        </row>
      </sheetData>
      <sheetData sheetId="27"/>
      <sheetData sheetId="28"/>
      <sheetData sheetId="29"/>
      <sheetData sheetId="30"/>
      <sheetData sheetId="31"/>
      <sheetData sheetId="32"/>
      <sheetData sheetId="33"/>
      <sheetData sheetId="34">
        <row r="22">
          <cell r="A22">
            <v>1</v>
          </cell>
        </row>
      </sheetData>
      <sheetData sheetId="35"/>
      <sheetData sheetId="36"/>
      <sheetData sheetId="37"/>
      <sheetData sheetId="38"/>
      <sheetData sheetId="39"/>
      <sheetData sheetId="40">
        <row r="22">
          <cell r="A22">
            <v>1</v>
          </cell>
        </row>
      </sheetData>
      <sheetData sheetId="41"/>
      <sheetData sheetId="42">
        <row r="22">
          <cell r="A22">
            <v>1</v>
          </cell>
        </row>
      </sheetData>
      <sheetData sheetId="43"/>
      <sheetData sheetId="44"/>
      <sheetData sheetId="45"/>
      <sheetData sheetId="46"/>
      <sheetData sheetId="47"/>
      <sheetData sheetId="48">
        <row r="22">
          <cell r="A22">
            <v>1</v>
          </cell>
        </row>
      </sheetData>
      <sheetData sheetId="49"/>
      <sheetData sheetId="50">
        <row r="22">
          <cell r="A22">
            <v>1</v>
          </cell>
        </row>
      </sheetData>
      <sheetData sheetId="51"/>
      <sheetData sheetId="52"/>
      <sheetData sheetId="53"/>
      <sheetData sheetId="54"/>
      <sheetData sheetId="55"/>
      <sheetData sheetId="56"/>
      <sheetData sheetId="57"/>
      <sheetData sheetId="58">
        <row r="22">
          <cell r="A22">
            <v>1</v>
          </cell>
        </row>
      </sheetData>
      <sheetData sheetId="59"/>
      <sheetData sheetId="60"/>
      <sheetData sheetId="61"/>
      <sheetData sheetId="62"/>
      <sheetData sheetId="63"/>
      <sheetData sheetId="64">
        <row r="22">
          <cell r="A22">
            <v>1</v>
          </cell>
        </row>
      </sheetData>
      <sheetData sheetId="65"/>
      <sheetData sheetId="66">
        <row r="22">
          <cell r="A22">
            <v>1</v>
          </cell>
        </row>
      </sheetData>
      <sheetData sheetId="67"/>
      <sheetData sheetId="68"/>
      <sheetData sheetId="69"/>
      <sheetData sheetId="70"/>
      <sheetData sheetId="71"/>
      <sheetData sheetId="72" refreshError="1"/>
      <sheetData sheetId="73"/>
      <sheetData sheetId="74"/>
      <sheetData sheetId="75"/>
      <sheetData sheetId="76">
        <row r="22">
          <cell r="A22">
            <v>1</v>
          </cell>
        </row>
      </sheetData>
      <sheetData sheetId="77"/>
      <sheetData sheetId="78"/>
      <sheetData sheetId="79"/>
      <sheetData sheetId="80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"/>
      <sheetName val="Development"/>
      <sheetName val="Train"/>
      <sheetName val="Track"/>
      <sheetName val="Track Upgrade"/>
      <sheetName val="Resources"/>
      <sheetName val="Track_Upgrade"/>
      <sheetName val="Track_Upgrade1"/>
      <sheetName val="Track_Upgrade2"/>
      <sheetName val="Lookup"/>
      <sheetName val="PSR_DATA"/>
      <sheetName val="DETAILED_PERIOD_COST_FLOW"/>
      <sheetName val="Data (2)"/>
      <sheetName val="WBS_STRUCTURE"/>
      <sheetName val="TO_GAMES"/>
      <sheetName val="PROJECT_BAC(CONT)"/>
      <sheetName val="PROJECT_TRANS"/>
      <sheetName val="PROJECT_PERIOD"/>
      <sheetName val="PROJECT_BAC"/>
      <sheetName val="DETAILED_BAC"/>
      <sheetName val="PROJECT_COST_FLOW"/>
      <sheetName val="DELIVERY"/>
      <sheetName val="Project_Cost_flow(cont)"/>
      <sheetName val="020312_Model_Run4_Opt4a4_v2"/>
      <sheetName val="Track_Upgrade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ESUP.ADI1.TVI"/>
      <sheetName val="RES,MET,ADI1"/>
      <sheetName val="RES.MET.2,01.-TVI"/>
      <sheetName val="Resumen"/>
      <sheetName val="RES.MET.EXP.ADI1.TVI"/>
      <sheetName val="PER.YCOM,PRO.ADI1"/>
      <sheetName val="CANT.PRO.ADI1"/>
      <sheetName val="TRANSP.GEN.REP.ADI1"/>
      <sheetName val="TRANSP. BOT.REP.ADI1"/>
      <sheetName val="TRANSP.GEN.PRO.ADI1"/>
      <sheetName val="TRANSP.BOT.PRO.ADI1"/>
      <sheetName val="BAN.REP.ADI1"/>
      <sheetName val="BANQ.PRO.ADI1"/>
      <sheetName val="Km.270"/>
      <sheetName val="Km.271"/>
      <sheetName val="Km.272"/>
      <sheetName val="Km.273"/>
      <sheetName val="Km.27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EXEC SUMMARY"/>
      <sheetName val="EATON SUMMARY"/>
      <sheetName val="EATON"/>
      <sheetName val="MEWS SUMMARY"/>
      <sheetName val="MEWS"/>
      <sheetName val="EXTERNAL"/>
      <sheetName val="PLANTROOM"/>
      <sheetName val="EXCL"/>
      <sheetName val="EXEC_SUMMARY"/>
      <sheetName val="EATON_SUMMARY"/>
      <sheetName val="MEWS_SUMMAR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Presenta1"/>
      <sheetName val="PER,COM.PRO.ADI1"/>
      <sheetName val="RES,MET,ADI1"/>
      <sheetName val="Planilla Base y Subbase"/>
      <sheetName val="datos base"/>
      <sheetName val="RESUMEN"/>
      <sheetName val="F-05"/>
      <sheetName val="Sheet2"/>
      <sheetName val="GG-Ofertado-P4 Maz"/>
      <sheetName val="DATOS UNOE"/>
      <sheetName val="Producción"/>
      <sheetName val="Tabla"/>
      <sheetName val="Datos"/>
      <sheetName val="General"/>
      <sheetName val="Imprimacion_Planilla"/>
      <sheetName val="9 Capex"/>
      <sheetName val="Fierro-C1"/>
      <sheetName val="REFERENCIAS"/>
      <sheetName val="RES"/>
      <sheetName val="Sust.205ABC-VE"/>
      <sheetName val="Sust.205ABC-VP"/>
      <sheetName val="Resum 205ABC 700FG 907.A.2.2"/>
      <sheetName val="GyP total"/>
      <sheetName val="RefG"/>
      <sheetName val="IRR sponsor"/>
      <sheetName val="Limit_ACC_A"/>
      <sheetName val="Deduccion Reajuste"/>
      <sheetName val="Restricciones y Compromisos"/>
      <sheetName val="Graph39_"/>
      <sheetName val="Metrados  Val."/>
      <sheetName val="Data"/>
      <sheetName val="EXP"/>
      <sheetName val="200"/>
      <sheetName val="CIERRE"/>
      <sheetName val="Resumen anual"/>
      <sheetName val="Quantity"/>
      <sheetName val="PARTIDAS"/>
      <sheetName val="EXPLAN. DESVIOS"/>
      <sheetName val="CLASIF. MAT. DESVIOS"/>
      <sheetName val="CLASIF. MATERIAL"/>
      <sheetName val="EXPLAN. VIA PRINCIPAL"/>
      <sheetName val="EVAL"/>
      <sheetName val="9_Capex"/>
      <sheetName val="GG-Ofertado-P4_Maz"/>
      <sheetName val="datos_base"/>
      <sheetName val="DATOS_UNOE"/>
      <sheetName val="Sust_205ABC-VE"/>
      <sheetName val="Sust_205ABC-VP"/>
      <sheetName val="Resum_205ABC_700FG_907_A_2_2"/>
      <sheetName val="GyP_total"/>
      <sheetName val="IRR_sponsor"/>
      <sheetName val="Deduccion_Reajuste"/>
      <sheetName val="Restricciones_y_Compromisos"/>
      <sheetName val="RES-PINTADO"/>
      <sheetName val="Model"/>
      <sheetName val="Piso Tecnico"/>
      <sheetName val="Avance Resumen"/>
      <sheetName val="TC"/>
      <sheetName val="borrador"/>
      <sheetName val="Metrados__Val_"/>
      <sheetName val="resultado"/>
      <sheetName val="MFT TOC"/>
      <sheetName val="Presupuesto"/>
      <sheetName val="Analisis"/>
      <sheetName val="Insumos"/>
      <sheetName val="Rangos"/>
      <sheetName val="FórmulaPolinómica"/>
      <sheetName val="Planificacion"/>
      <sheetName val="EQ INGR-EGR"/>
      <sheetName val="MOD INGR-EGR"/>
      <sheetName val="Macro1"/>
      <sheetName val="Hoja2"/>
      <sheetName val="AUSEN99"/>
      <sheetName val="Hoja1"/>
      <sheetName val="CAPATAZ"/>
      <sheetName val="NO IMPRIMIR"/>
      <sheetName val="FLUOR-AAQSA"/>
      <sheetName val="Hoja3"/>
      <sheetName val="PLANEADO"/>
      <sheetName val="Pavimentos"/>
      <sheetName val="PLANILLA-MET"/>
      <sheetName val="Plan de Fases-Subfases"/>
      <sheetName val="Tablas"/>
      <sheetName val="Datos - F1,F2"/>
      <sheetName val="Graph39_1"/>
      <sheetName val="GG-Ofertado-P4_Maz1"/>
      <sheetName val="datos_base1"/>
      <sheetName val="DATOS_UNOE1"/>
      <sheetName val="9_Capex1"/>
      <sheetName val="PER,COM_PRO_ADI1"/>
      <sheetName val="Planilla_Base_y_Subbase"/>
      <sheetName val="Sust_205ABC-VE1"/>
      <sheetName val="Sust_205ABC-VP1"/>
      <sheetName val="Resum_205ABC_700FG_907_A_2_21"/>
      <sheetName val="GyP_total1"/>
      <sheetName val="IRR_sponsor1"/>
      <sheetName val="Deduccion_Reajuste1"/>
      <sheetName val="Restricciones_y_Compromisos1"/>
      <sheetName val="Resumen_anual"/>
      <sheetName val="Metrados__Val_1"/>
      <sheetName val="Piso_Tecnico"/>
      <sheetName val="Avance_Resumen"/>
      <sheetName val="EXPLAN__DESVIOS"/>
      <sheetName val="CLASIF__MAT__DESVIOS"/>
      <sheetName val="CLASIF__MATERIAL"/>
      <sheetName val="EXPLAN__VIA_PRINCIPAL"/>
      <sheetName val="MFT_TOC"/>
      <sheetName val="Plan_de_Fases-Subfases"/>
      <sheetName val="Datos_-_F1,F2"/>
      <sheetName val="Minuta 029"/>
      <sheetName val="2.- Información gral contrato"/>
      <sheetName val="Mat prod"/>
      <sheetName val="MO"/>
      <sheetName val="Eq Producción"/>
      <sheetName val="GG Obreros"/>
      <sheetName val="Mat apoyo"/>
      <sheetName val="Eq Apoyo"/>
      <sheetName val="Emp"/>
      <sheetName val="GG"/>
      <sheetName val="ROxRUBROS"/>
      <sheetName val="Mod Directo"/>
      <sheetName val="Modelo Ind"/>
      <sheetName val="Hoja4"/>
      <sheetName val="COS"/>
      <sheetName val="COS 1"/>
      <sheetName val="PTO_ARES"/>
      <sheetName val="Calendario"/>
      <sheetName val="Pto_Itemizado_S10"/>
      <sheetName val="Engineering"/>
      <sheetName val="Procurement Data"/>
      <sheetName val="VALORIZACION 10"/>
      <sheetName val="PIP"/>
      <sheetName val="Graph39_2"/>
      <sheetName val="9_Capex2"/>
      <sheetName val="GG-Ofertado-P4_Maz2"/>
      <sheetName val="datos_base2"/>
      <sheetName val="DATOS_UNOE2"/>
      <sheetName val="Sust_205ABC-VE2"/>
      <sheetName val="Sust_205ABC-VP2"/>
      <sheetName val="Resum_205ABC_700FG_907_A_2_22"/>
      <sheetName val="GyP_total2"/>
      <sheetName val="IRR_sponsor2"/>
      <sheetName val="Metrados__Val_2"/>
      <sheetName val="Restricciones_y_Compromisos2"/>
      <sheetName val="PER,COM_PRO_ADI11"/>
      <sheetName val="Planilla_Base_y_Subbase1"/>
      <sheetName val="Deduccion_Reajuste2"/>
      <sheetName val="Graph39_3"/>
      <sheetName val="9_Capex3"/>
      <sheetName val="GG-Ofertado-P4_Maz3"/>
      <sheetName val="datos_base3"/>
      <sheetName val="DATOS_UNOE3"/>
      <sheetName val="Sust_205ABC-VE3"/>
      <sheetName val="Sust_205ABC-VP3"/>
      <sheetName val="Resum_205ABC_700FG_907_A_2_23"/>
      <sheetName val="GyP_total3"/>
      <sheetName val="IRR_sponsor3"/>
      <sheetName val="Metrados__Val_3"/>
      <sheetName val="Deduccion_Reajuste3"/>
      <sheetName val="Restricciones_y_Compromisos3"/>
      <sheetName val="PER,COM_PRO_ADI12"/>
      <sheetName val="Planilla_Base_y_Subbase2"/>
      <sheetName val="Resumen_anual1"/>
      <sheetName val="Graph39_4"/>
      <sheetName val="9_Capex4"/>
      <sheetName val="GG-Ofertado-P4_Maz4"/>
      <sheetName val="datos_base4"/>
      <sheetName val="DATOS_UNOE4"/>
      <sheetName val="Sust_205ABC-VE4"/>
      <sheetName val="Sust_205ABC-VP4"/>
      <sheetName val="Resum_205ABC_700FG_907_A_2_24"/>
      <sheetName val="GyP_total4"/>
      <sheetName val="IRR_sponsor4"/>
      <sheetName val="Metrados__Val_4"/>
      <sheetName val="Deduccion_Reajuste4"/>
      <sheetName val="Restricciones_y_Compromisos4"/>
      <sheetName val="PER,COM_PRO_ADI13"/>
      <sheetName val="Planilla_Base_y_Subbase3"/>
      <sheetName val="Resumen_anual2"/>
      <sheetName val="Graph39_5"/>
      <sheetName val="9_Capex5"/>
      <sheetName val="GG-Ofertado-P4_Maz5"/>
      <sheetName val="datos_base5"/>
      <sheetName val="DATOS_UNOE5"/>
      <sheetName val="Sust_205ABC-VE5"/>
      <sheetName val="Sust_205ABC-VP5"/>
      <sheetName val="Resum_205ABC_700FG_907_A_2_25"/>
      <sheetName val="GyP_total5"/>
      <sheetName val="IRR_sponsor5"/>
      <sheetName val="Metrados__Val_5"/>
      <sheetName val="Deduccion_Reajuste5"/>
      <sheetName val="Restricciones_y_Compromisos5"/>
      <sheetName val="PER,COM_PRO_ADI14"/>
      <sheetName val="Planilla_Base_y_Subbase4"/>
      <sheetName val="Resumen_anual3"/>
      <sheetName val="A"/>
      <sheetName val="3W. FORESCAST"/>
      <sheetName val="PAC"/>
      <sheetName val="3W "/>
      <sheetName val="HITOS"/>
      <sheetName val="REPROGRACION"/>
      <sheetName val="CURVA S"/>
      <sheetName val="% lc2"/>
      <sheetName val="HIST. PERS"/>
      <sheetName val="HIST. EQUIP"/>
      <sheetName val="2. CURVAS"/>
      <sheetName val="CANTA"/>
      <sheetName val="Cierre (20%)"/>
      <sheetName val="Resumen GG"/>
      <sheetName val="GG Totales"/>
      <sheetName val="Recursos"/>
      <sheetName val="12Gar&amp;Seg"/>
      <sheetName val="Equip Seguridad"/>
      <sheetName val="Flujo"/>
      <sheetName val="Flujo (20%)"/>
      <sheetName val="Contingencias"/>
      <sheetName val="Caratula"/>
      <sheetName val="Indice"/>
      <sheetName val="1.-Flash Report"/>
      <sheetName val="3.- Dotación de personal"/>
      <sheetName val="4.- Histograma M.O. Dir."/>
      <sheetName val="5.- Histograma M.O. Indirec."/>
      <sheetName val="6.- Distribucion Equipos y Maq"/>
      <sheetName val="7.- Itemizado Forecast 1"/>
      <sheetName val="6.- Itemizado Control de Avance"/>
      <sheetName val="Contractor ANNEX_12"/>
      <sheetName val="8.- Curva S Forecast 02"/>
      <sheetName val="09-Rendimientos"/>
      <sheetName val="Modifica Curva S"/>
      <sheetName val="9- Reporte de Materiales"/>
      <sheetName val="10.-Cuadro Procura"/>
      <sheetName val="11.- Control de Ingenieria"/>
      <sheetName val="12.- Control Procura "/>
      <sheetName val="13.- Commodities 22.9kV"/>
      <sheetName val="13.- Commodities 60 kV"/>
      <sheetName val="LA"/>
      <sheetName val="MILES"/>
      <sheetName val="DIFERENCIA LB0-FC01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3.INPUT ACT"/>
      <sheetName val="BASE_INST"/>
      <sheetName val="BASE_CONEX."/>
      <sheetName val="INST. BANDEJA"/>
      <sheetName val="RES. TENDIDO"/>
      <sheetName val="RES. PEINADO"/>
      <sheetName val="RES.RETIRO"/>
      <sheetName val="RES.CONEX."/>
      <sheetName val="SOMBRILLA"/>
      <sheetName val="Sem."/>
      <sheetName val="RES. CONEXIONADO"/>
      <sheetName val="MONTAJE DE SOMBRILLA"/>
      <sheetName val="F-002"/>
      <sheetName val="50+360"/>
      <sheetName val="AD.05 7+300-52+920"/>
      <sheetName val="contraseccion"/>
      <sheetName val="EXP 0-52+920"/>
      <sheetName val="MejorAM"/>
      <sheetName val="Exp. Técnico 7+300-52+920"/>
      <sheetName val="Resumen derrumbes"/>
      <sheetName val="Liebman 134"/>
      <sheetName val="509-509A TMC36&quot;"/>
      <sheetName val="510 TMC36&quot;"/>
      <sheetName val="Anx 1 Nota 4"/>
      <sheetName val="MONTAJE TUBERIA Y SOPORTES"/>
      <sheetName val="SERVICIOS A OBRA 195"/>
      <sheetName val="Graph39_6"/>
      <sheetName val="9_Capex6"/>
      <sheetName val="GG-Ofertado-P4_Maz6"/>
      <sheetName val="datos_base6"/>
      <sheetName val="DATOS_UNOE6"/>
      <sheetName val="Sust_205ABC-VE6"/>
      <sheetName val="Sust_205ABC-VP6"/>
      <sheetName val="Resum_205ABC_700FG_907_A_2_26"/>
      <sheetName val="GyP_total6"/>
      <sheetName val="IRR_sponsor6"/>
      <sheetName val="Deduccion_Reajuste6"/>
      <sheetName val="Restricciones_y_Compromisos6"/>
      <sheetName val="PER,COM_PRO_ADI15"/>
      <sheetName val="Planilla_Base_y_Subbase5"/>
      <sheetName val="Resumen_anual4"/>
      <sheetName val="Piso_Tecnico1"/>
      <sheetName val="Metrados__Val_6"/>
      <sheetName val="EXPLAN__DESVIOS1"/>
      <sheetName val="CLASIF__MAT__DESVIOS1"/>
      <sheetName val="CLASIF__MATERIAL1"/>
      <sheetName val="EXPLAN__VIA_PRINCIPAL1"/>
      <sheetName val="Avance_Resumen1"/>
      <sheetName val="MFT_TOC1"/>
      <sheetName val="EQ_INGR-EGR"/>
      <sheetName val="MOD_INGR-EGR"/>
      <sheetName val="Datos_-_F1,F21"/>
      <sheetName val="Plan_de_Fases-Subfases1"/>
      <sheetName val="Minuta_029"/>
      <sheetName val="2_-_Información_gral_contrato"/>
      <sheetName val="Mat_prod"/>
      <sheetName val="Eq_Producción"/>
      <sheetName val="GG_Obreros"/>
      <sheetName val="Mat_apoyo"/>
      <sheetName val="Eq_Apoyo"/>
      <sheetName val="Mod_Directo"/>
      <sheetName val="Modelo_Ind"/>
      <sheetName val="COS_1"/>
      <sheetName val="Procurement_Data"/>
      <sheetName val="VALORIZACION_10"/>
      <sheetName val="3W__FORESCAST"/>
      <sheetName val="3W_"/>
      <sheetName val="CURVA_S"/>
      <sheetName val="%_lc2"/>
      <sheetName val="HIST__PERS"/>
      <sheetName val="HIST__EQUIP"/>
      <sheetName val="2__CURVAS"/>
      <sheetName val="Cierre_(20%)"/>
      <sheetName val="Resumen_GG"/>
      <sheetName val="GG_Totales"/>
      <sheetName val="Equip_Seguridad"/>
      <sheetName val="Flujo_(20%)"/>
      <sheetName val="3_INPUT_ACT"/>
      <sheetName val="1_-Flash_Report"/>
      <sheetName val="3_-_Dotación_de_personal"/>
      <sheetName val="4_-_Histograma_M_O__Dir_"/>
      <sheetName val="5_-_Histograma_M_O__Indirec_"/>
      <sheetName val="6_-_Distribucion_Equipos_y_Maq"/>
      <sheetName val="7_-_Itemizado_Forecast_1"/>
      <sheetName val="6_-_Itemizado_Control_de_Avance"/>
      <sheetName val="Contractor_ANNEX_12"/>
      <sheetName val="8_-_Curva_S_Forecast_02"/>
      <sheetName val="Modifica_Curva_S"/>
      <sheetName val="9-_Reporte_de_Materiales"/>
      <sheetName val="10_-Cuadro_Procura"/>
      <sheetName val="11_-_Control_de_Ingenieria"/>
      <sheetName val="12_-_Control_Procura_"/>
      <sheetName val="13_-_Commodities_22_9kV"/>
      <sheetName val="13_-_Commodities_60_kV"/>
      <sheetName val="DIFERENCIA_LB0-FC01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Liebman_134"/>
      <sheetName val="Graph39_7"/>
      <sheetName val="GG-Ofertado-P4_Maz7"/>
      <sheetName val="datos_base7"/>
      <sheetName val="DATOS_UNOE7"/>
      <sheetName val="9_Capex7"/>
      <sheetName val="GyP_total7"/>
      <sheetName val="IRR_sponsor7"/>
      <sheetName val="Sust_205ABC-VE7"/>
      <sheetName val="Sust_205ABC-VP7"/>
      <sheetName val="Resum_205ABC_700FG_907_A_2_27"/>
      <sheetName val="Deduccion_Reajuste7"/>
      <sheetName val="Restricciones_y_Compromisos7"/>
      <sheetName val="PER,COM_PRO_ADI16"/>
      <sheetName val="Planilla_Base_y_Subbase6"/>
      <sheetName val="Metrados__Val_7"/>
      <sheetName val="EXPLAN__DESVIOS2"/>
      <sheetName val="CLASIF__MAT__DESVIOS2"/>
      <sheetName val="CLASIF__MATERIAL2"/>
      <sheetName val="EXPLAN__VIA_PRINCIPAL2"/>
      <sheetName val="Resumen_anual5"/>
      <sheetName val="Piso_Tecnico2"/>
      <sheetName val="Avance_Resumen2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MFT_TOC2"/>
      <sheetName val="Plan_de_Fases-Subfases2"/>
      <sheetName val="Datos_-_F1,F22"/>
      <sheetName val="Minuta_0291"/>
      <sheetName val="2_-_Información_gral_contrato1"/>
      <sheetName val="EQ_INGR-EGR1"/>
      <sheetName val="MOD_INGR-EGR1"/>
      <sheetName val="Procurement_Data1"/>
      <sheetName val="Mat_prod1"/>
      <sheetName val="Eq_Producción1"/>
      <sheetName val="GG_Obreros1"/>
      <sheetName val="Mat_apoyo1"/>
      <sheetName val="Eq_Apoyo1"/>
      <sheetName val="Mod_Directo1"/>
      <sheetName val="Modelo_Ind1"/>
      <sheetName val="COS_11"/>
      <sheetName val="3W__FORESCAST1"/>
      <sheetName val="3W_1"/>
      <sheetName val="CURVA_S1"/>
      <sheetName val="%_lc21"/>
      <sheetName val="HIST__PERS1"/>
      <sheetName val="HIST__EQUIP1"/>
      <sheetName val="2__CURVAS1"/>
      <sheetName val="Cierre_(20%)1"/>
      <sheetName val="Resumen_GG1"/>
      <sheetName val="GG_Totales1"/>
      <sheetName val="Equip_Seguridad1"/>
      <sheetName val="Flujo_(20%)1"/>
      <sheetName val="VALORIZACION_101"/>
      <sheetName val="1_-Flash_Report1"/>
      <sheetName val="3_-_Dotación_de_personal1"/>
      <sheetName val="4_-_Histograma_M_O__Dir_1"/>
      <sheetName val="5_-_Histograma_M_O__Indirec_1"/>
      <sheetName val="6_-_Distribucion_Equipos_y_Maq1"/>
      <sheetName val="7_-_Itemizado_Forecast_11"/>
      <sheetName val="6_-_Itemizado_Control_de_Avanc1"/>
      <sheetName val="Contractor_ANNEX_121"/>
      <sheetName val="8_-_Curva_S_Forecast_021"/>
      <sheetName val="Modifica_Curva_S1"/>
      <sheetName val="9-_Reporte_de_Materiales1"/>
      <sheetName val="10_-Cuadro_Procura1"/>
      <sheetName val="11_-_Control_de_Ingenieria1"/>
      <sheetName val="12_-_Control_Procura_1"/>
      <sheetName val="13_-_Commodities_22_9kV1"/>
      <sheetName val="13_-_Commodities_60_kV1"/>
      <sheetName val="DIFERENCIA_LB0-FC011"/>
      <sheetName val="Panel de Control"/>
      <sheetName val="Tipo de Cambio"/>
      <sheetName val="Val Nº11"/>
      <sheetName val="CAOV_Met"/>
      <sheetName val="Adel-Materiales"/>
      <sheetName val="Polinom01"/>
      <sheetName val="Reajuste"/>
      <sheetName val="VARIABLES"/>
      <sheetName val="MONTAJE_TUBERIA_Y_SOPORTES"/>
      <sheetName val="Anx_1_Nota_4"/>
      <sheetName val="Tipo_de_Cambio"/>
      <sheetName val="FlujoTJ"/>
      <sheetName val="08"/>
      <sheetName val="01"/>
      <sheetName val="Graph39_10"/>
      <sheetName val="GG-Ofertado-P4_Maz10"/>
      <sheetName val="datos_base10"/>
      <sheetName val="DATOS_UNOE10"/>
      <sheetName val="9_Capex10"/>
      <sheetName val="GyP_total10"/>
      <sheetName val="IRR_sponsor10"/>
      <sheetName val="Sust_205ABC-VE10"/>
      <sheetName val="Sust_205ABC-VP10"/>
      <sheetName val="Resum_205ABC_700FG_907_A_2_210"/>
      <sheetName val="Deduccion_Reajuste10"/>
      <sheetName val="Restricciones_y_Compromisos10"/>
      <sheetName val="PER,COM_PRO_ADI19"/>
      <sheetName val="Planilla_Base_y_Subbase9"/>
      <sheetName val="Metrados__Val_10"/>
      <sheetName val="EXPLAN__DESVIOS5"/>
      <sheetName val="CLASIF__MAT__DESVIOS5"/>
      <sheetName val="CLASIF__MATERIAL5"/>
      <sheetName val="EXPLAN__VIA_PRINCIPAL5"/>
      <sheetName val="Resumen_anual8"/>
      <sheetName val="Piso_Tecnico5"/>
      <sheetName val="Avance_Resumen5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MFT_TOC5"/>
      <sheetName val="Plan_de_Fases-Subfases5"/>
      <sheetName val="Datos_-_F1,F25"/>
      <sheetName val="Minuta_0294"/>
      <sheetName val="2_-_Información_gral_contrato4"/>
      <sheetName val="EQ_INGR-EGR4"/>
      <sheetName val="MOD_INGR-EGR4"/>
      <sheetName val="Procurement_Data4"/>
      <sheetName val="Mat_prod4"/>
      <sheetName val="Eq_Producción4"/>
      <sheetName val="GG_Obreros4"/>
      <sheetName val="Mat_apoyo4"/>
      <sheetName val="Eq_Apoyo4"/>
      <sheetName val="Mod_Directo4"/>
      <sheetName val="Modelo_Ind4"/>
      <sheetName val="COS_14"/>
      <sheetName val="3W__FORESCAST4"/>
      <sheetName val="3W_4"/>
      <sheetName val="CURVA_S4"/>
      <sheetName val="%_lc24"/>
      <sheetName val="HIST__PERS4"/>
      <sheetName val="HIST__EQUIP4"/>
      <sheetName val="2__CURVAS4"/>
      <sheetName val="Cierre_(20%)4"/>
      <sheetName val="Resumen_GG4"/>
      <sheetName val="GG_Totales4"/>
      <sheetName val="Equip_Seguridad4"/>
      <sheetName val="Flujo_(20%)4"/>
      <sheetName val="VALORIZACION_104"/>
      <sheetName val="1_-Flash_Report4"/>
      <sheetName val="3_-_Dotación_de_personal4"/>
      <sheetName val="4_-_Histograma_M_O__Dir_4"/>
      <sheetName val="5_-_Histograma_M_O__Indirec_4"/>
      <sheetName val="6_-_Distribucion_Equipos_y_Maq4"/>
      <sheetName val="7_-_Itemizado_Forecast_14"/>
      <sheetName val="6_-_Itemizado_Control_de_Avanc4"/>
      <sheetName val="Contractor_ANNEX_124"/>
      <sheetName val="8_-_Curva_S_Forecast_024"/>
      <sheetName val="Modifica_Curva_S4"/>
      <sheetName val="9-_Reporte_de_Materiales4"/>
      <sheetName val="10_-Cuadro_Procura4"/>
      <sheetName val="11_-_Control_de_Ingenieria4"/>
      <sheetName val="12_-_Control_Procura_4"/>
      <sheetName val="13_-_Commodities_22_9kV4"/>
      <sheetName val="13_-_Commodities_60_kV4"/>
      <sheetName val="DIFERENCIA_LB0-FC014"/>
      <sheetName val="Graph39_8"/>
      <sheetName val="GG-Ofertado-P4_Maz8"/>
      <sheetName val="datos_base8"/>
      <sheetName val="DATOS_UNOE8"/>
      <sheetName val="9_Capex8"/>
      <sheetName val="GyP_total8"/>
      <sheetName val="IRR_sponsor8"/>
      <sheetName val="Sust_205ABC-VE8"/>
      <sheetName val="Sust_205ABC-VP8"/>
      <sheetName val="Resum_205ABC_700FG_907_A_2_28"/>
      <sheetName val="Deduccion_Reajuste8"/>
      <sheetName val="Restricciones_y_Compromisos8"/>
      <sheetName val="PER,COM_PRO_ADI17"/>
      <sheetName val="Planilla_Base_y_Subbase7"/>
      <sheetName val="Metrados__Val_8"/>
      <sheetName val="EXPLAN__DESVIOS3"/>
      <sheetName val="CLASIF__MAT__DESVIOS3"/>
      <sheetName val="CLASIF__MATERIAL3"/>
      <sheetName val="EXPLAN__VIA_PRINCIPAL3"/>
      <sheetName val="Resumen_anual6"/>
      <sheetName val="Piso_Tecnico3"/>
      <sheetName val="Avance_Resumen3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MFT_TOC3"/>
      <sheetName val="Plan_de_Fases-Subfases3"/>
      <sheetName val="Datos_-_F1,F23"/>
      <sheetName val="Minuta_0292"/>
      <sheetName val="2_-_Información_gral_contrato2"/>
      <sheetName val="EQ_INGR-EGR2"/>
      <sheetName val="MOD_INGR-EGR2"/>
      <sheetName val="Procurement_Data2"/>
      <sheetName val="Mat_prod2"/>
      <sheetName val="Eq_Producción2"/>
      <sheetName val="GG_Obreros2"/>
      <sheetName val="Mat_apoyo2"/>
      <sheetName val="Eq_Apoyo2"/>
      <sheetName val="Mod_Directo2"/>
      <sheetName val="Modelo_Ind2"/>
      <sheetName val="COS_12"/>
      <sheetName val="3W__FORESCAST2"/>
      <sheetName val="3W_2"/>
      <sheetName val="CURVA_S2"/>
      <sheetName val="%_lc22"/>
      <sheetName val="HIST__PERS2"/>
      <sheetName val="HIST__EQUIP2"/>
      <sheetName val="2__CURVAS2"/>
      <sheetName val="Cierre_(20%)2"/>
      <sheetName val="Resumen_GG2"/>
      <sheetName val="GG_Totales2"/>
      <sheetName val="Equip_Seguridad2"/>
      <sheetName val="Flujo_(20%)2"/>
      <sheetName val="VALORIZACION_102"/>
      <sheetName val="1_-Flash_Report2"/>
      <sheetName val="3_-_Dotación_de_personal2"/>
      <sheetName val="4_-_Histograma_M_O__Dir_2"/>
      <sheetName val="5_-_Histograma_M_O__Indirec_2"/>
      <sheetName val="6_-_Distribucion_Equipos_y_Maq2"/>
      <sheetName val="7_-_Itemizado_Forecast_12"/>
      <sheetName val="6_-_Itemizado_Control_de_Avanc2"/>
      <sheetName val="Contractor_ANNEX_122"/>
      <sheetName val="8_-_Curva_S_Forecast_022"/>
      <sheetName val="Modifica_Curva_S2"/>
      <sheetName val="9-_Reporte_de_Materiales2"/>
      <sheetName val="10_-Cuadro_Procura2"/>
      <sheetName val="11_-_Control_de_Ingenieria2"/>
      <sheetName val="12_-_Control_Procura_2"/>
      <sheetName val="13_-_Commodities_22_9kV2"/>
      <sheetName val="13_-_Commodities_60_kV2"/>
      <sheetName val="DIFERENCIA_LB0-FC012"/>
      <sheetName val="Graph39_9"/>
      <sheetName val="GG-Ofertado-P4_Maz9"/>
      <sheetName val="datos_base9"/>
      <sheetName val="DATOS_UNOE9"/>
      <sheetName val="9_Capex9"/>
      <sheetName val="GyP_total9"/>
      <sheetName val="IRR_sponsor9"/>
      <sheetName val="Sust_205ABC-VE9"/>
      <sheetName val="Sust_205ABC-VP9"/>
      <sheetName val="Resum_205ABC_700FG_907_A_2_29"/>
      <sheetName val="Deduccion_Reajuste9"/>
      <sheetName val="Restricciones_y_Compromisos9"/>
      <sheetName val="PER,COM_PRO_ADI18"/>
      <sheetName val="Planilla_Base_y_Subbase8"/>
      <sheetName val="Metrados__Val_9"/>
      <sheetName val="EXPLAN__DESVIOS4"/>
      <sheetName val="CLASIF__MAT__DESVIOS4"/>
      <sheetName val="CLASIF__MATERIAL4"/>
      <sheetName val="EXPLAN__VIA_PRINCIPAL4"/>
      <sheetName val="Resumen_anual7"/>
      <sheetName val="Piso_Tecnico4"/>
      <sheetName val="Avance_Resumen4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MFT_TOC4"/>
      <sheetName val="Plan_de_Fases-Subfases4"/>
      <sheetName val="Datos_-_F1,F24"/>
      <sheetName val="Minuta_0293"/>
      <sheetName val="2_-_Información_gral_contrato3"/>
      <sheetName val="EQ_INGR-EGR3"/>
      <sheetName val="MOD_INGR-EGR3"/>
      <sheetName val="Procurement_Data3"/>
      <sheetName val="Mat_prod3"/>
      <sheetName val="Eq_Producción3"/>
      <sheetName val="GG_Obreros3"/>
      <sheetName val="Mat_apoyo3"/>
      <sheetName val="Eq_Apoyo3"/>
      <sheetName val="Mod_Directo3"/>
      <sheetName val="Modelo_Ind3"/>
      <sheetName val="COS_13"/>
      <sheetName val="3W__FORESCAST3"/>
      <sheetName val="3W_3"/>
      <sheetName val="CURVA_S3"/>
      <sheetName val="%_lc23"/>
      <sheetName val="HIST__PERS3"/>
      <sheetName val="HIST__EQUIP3"/>
      <sheetName val="2__CURVAS3"/>
      <sheetName val="Cierre_(20%)3"/>
      <sheetName val="Resumen_GG3"/>
      <sheetName val="GG_Totales3"/>
      <sheetName val="Equip_Seguridad3"/>
      <sheetName val="Flujo_(20%)3"/>
      <sheetName val="VALORIZACION_103"/>
      <sheetName val="1_-Flash_Report3"/>
      <sheetName val="3_-_Dotación_de_personal3"/>
      <sheetName val="4_-_Histograma_M_O__Dir_3"/>
      <sheetName val="5_-_Histograma_M_O__Indirec_3"/>
      <sheetName val="6_-_Distribucion_Equipos_y_Maq3"/>
      <sheetName val="7_-_Itemizado_Forecast_13"/>
      <sheetName val="6_-_Itemizado_Control_de_Avanc3"/>
      <sheetName val="Contractor_ANNEX_123"/>
      <sheetName val="8_-_Curva_S_Forecast_023"/>
      <sheetName val="Modifica_Curva_S3"/>
      <sheetName val="9-_Reporte_de_Materiales3"/>
      <sheetName val="10_-Cuadro_Procura3"/>
      <sheetName val="11_-_Control_de_Ingenieria3"/>
      <sheetName val="12_-_Control_Procura_3"/>
      <sheetName val="13_-_Commodities_22_9kV3"/>
      <sheetName val="13_-_Commodities_60_kV3"/>
      <sheetName val="DIFERENCIA_LB0-FC013"/>
      <sheetName val="Graph39_11"/>
      <sheetName val="GG-Ofertado-P4_Maz11"/>
      <sheetName val="datos_base11"/>
      <sheetName val="DATOS_UNOE11"/>
      <sheetName val="9_Capex11"/>
      <sheetName val="GyP_total11"/>
      <sheetName val="IRR_sponsor11"/>
      <sheetName val="Sust_205ABC-VE11"/>
      <sheetName val="Sust_205ABC-VP11"/>
      <sheetName val="Resum_205ABC_700FG_907_A_2_211"/>
      <sheetName val="Deduccion_Reajuste11"/>
      <sheetName val="Restricciones_y_Compromisos11"/>
      <sheetName val="PER,COM_PRO_ADI110"/>
      <sheetName val="Planilla_Base_y_Subbase10"/>
      <sheetName val="Metrados__Val_11"/>
      <sheetName val="EXPLAN__DESVIOS6"/>
      <sheetName val="CLASIF__MAT__DESVIOS6"/>
      <sheetName val="CLASIF__MATERIAL6"/>
      <sheetName val="EXPLAN__VIA_PRINCIPAL6"/>
      <sheetName val="Resumen_anual9"/>
      <sheetName val="Piso_Tecnico6"/>
      <sheetName val="Avance_Resumen6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MFT_TOC6"/>
      <sheetName val="Plan_de_Fases-Subfases6"/>
      <sheetName val="Datos_-_F1,F26"/>
      <sheetName val="Minuta_0295"/>
      <sheetName val="2_-_Información_gral_contrato5"/>
      <sheetName val="EQ_INGR-EGR5"/>
      <sheetName val="MOD_INGR-EGR5"/>
      <sheetName val="Procurement_Data5"/>
      <sheetName val="Mat_prod5"/>
      <sheetName val="Eq_Producción5"/>
      <sheetName val="GG_Obreros5"/>
      <sheetName val="Mat_apoyo5"/>
      <sheetName val="Eq_Apoyo5"/>
      <sheetName val="Mod_Directo5"/>
      <sheetName val="Modelo_Ind5"/>
      <sheetName val="COS_15"/>
      <sheetName val="3W__FORESCAST5"/>
      <sheetName val="3W_5"/>
      <sheetName val="CURVA_S5"/>
      <sheetName val="%_lc25"/>
      <sheetName val="HIST__PERS5"/>
      <sheetName val="HIST__EQUIP5"/>
      <sheetName val="2__CURVAS5"/>
      <sheetName val="Cierre_(20%)5"/>
      <sheetName val="Resumen_GG5"/>
      <sheetName val="GG_Totales5"/>
      <sheetName val="Equip_Seguridad5"/>
      <sheetName val="Flujo_(20%)5"/>
      <sheetName val="VALORIZACION_105"/>
      <sheetName val="1_-Flash_Report5"/>
      <sheetName val="3_-_Dotación_de_personal5"/>
      <sheetName val="4_-_Histograma_M_O__Dir_5"/>
      <sheetName val="5_-_Histograma_M_O__Indirec_5"/>
      <sheetName val="6_-_Distribucion_Equipos_y_Maq5"/>
      <sheetName val="7_-_Itemizado_Forecast_15"/>
      <sheetName val="6_-_Itemizado_Control_de_Avanc5"/>
      <sheetName val="Contractor_ANNEX_125"/>
      <sheetName val="8_-_Curva_S_Forecast_025"/>
      <sheetName val="Modifica_Curva_S5"/>
      <sheetName val="9-_Reporte_de_Materiales5"/>
      <sheetName val="10_-Cuadro_Procura5"/>
      <sheetName val="11_-_Control_de_Ingenieria5"/>
      <sheetName val="12_-_Control_Procura_5"/>
      <sheetName val="13_-_Commodities_22_9kV5"/>
      <sheetName val="13_-_Commodities_60_kV5"/>
      <sheetName val="DIFERENCIA_LB0-FC015"/>
      <sheetName val="Graph39_12"/>
      <sheetName val="GG-Ofertado-P4_Maz12"/>
      <sheetName val="datos_base12"/>
      <sheetName val="DATOS_UNOE12"/>
      <sheetName val="9_Capex12"/>
      <sheetName val="GyP_total12"/>
      <sheetName val="IRR_sponsor12"/>
      <sheetName val="Sust_205ABC-VE12"/>
      <sheetName val="Sust_205ABC-VP12"/>
      <sheetName val="Resum_205ABC_700FG_907_A_2_212"/>
      <sheetName val="Deduccion_Reajuste12"/>
      <sheetName val="Restricciones_y_Compromisos12"/>
      <sheetName val="PER,COM_PRO_ADI111"/>
      <sheetName val="Planilla_Base_y_Subbase11"/>
      <sheetName val="Metrados__Val_12"/>
      <sheetName val="EXPLAN__DESVIOS7"/>
      <sheetName val="CLASIF__MAT__DESVIOS7"/>
      <sheetName val="CLASIF__MATERIAL7"/>
      <sheetName val="EXPLAN__VIA_PRINCIPAL7"/>
      <sheetName val="Resumen_anual10"/>
      <sheetName val="Piso_Tecnico7"/>
      <sheetName val="Avance_Resumen7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MFT_TOC7"/>
      <sheetName val="Plan_de_Fases-Subfases7"/>
      <sheetName val="Datos_-_F1,F27"/>
      <sheetName val="Minuta_0296"/>
      <sheetName val="2_-_Información_gral_contrato6"/>
      <sheetName val="EQ_INGR-EGR6"/>
      <sheetName val="MOD_INGR-EGR6"/>
      <sheetName val="Procurement_Data6"/>
      <sheetName val="Mat_prod6"/>
      <sheetName val="Eq_Producción6"/>
      <sheetName val="GG_Obreros6"/>
      <sheetName val="Mat_apoyo6"/>
      <sheetName val="Eq_Apoyo6"/>
      <sheetName val="Mod_Directo6"/>
      <sheetName val="Modelo_Ind6"/>
      <sheetName val="COS_16"/>
      <sheetName val="3W__FORESCAST6"/>
      <sheetName val="3W_6"/>
      <sheetName val="CURVA_S6"/>
      <sheetName val="%_lc26"/>
      <sheetName val="HIST__PERS6"/>
      <sheetName val="HIST__EQUIP6"/>
      <sheetName val="2__CURVAS6"/>
      <sheetName val="Cierre_(20%)6"/>
      <sheetName val="Resumen_GG6"/>
      <sheetName val="GG_Totales6"/>
      <sheetName val="Equip_Seguridad6"/>
      <sheetName val="Flujo_(20%)6"/>
      <sheetName val="VALORIZACION_106"/>
      <sheetName val="1_-Flash_Report6"/>
      <sheetName val="3_-_Dotación_de_personal6"/>
      <sheetName val="4_-_Histograma_M_O__Dir_6"/>
      <sheetName val="5_-_Histograma_M_O__Indirec_6"/>
      <sheetName val="6_-_Distribucion_Equipos_y_Maq6"/>
      <sheetName val="7_-_Itemizado_Forecast_16"/>
      <sheetName val="6_-_Itemizado_Control_de_Avanc6"/>
      <sheetName val="Contractor_ANNEX_126"/>
      <sheetName val="8_-_Curva_S_Forecast_026"/>
      <sheetName val="Modifica_Curva_S6"/>
      <sheetName val="9-_Reporte_de_Materiales6"/>
      <sheetName val="10_-Cuadro_Procura6"/>
      <sheetName val="11_-_Control_de_Ingenieria6"/>
      <sheetName val="12_-_Control_Procura_6"/>
      <sheetName val="13_-_Commodities_22_9kV6"/>
      <sheetName val="13_-_Commodities_60_kV6"/>
      <sheetName val="DIFERENCIA_LB0-FC016"/>
      <sheetName val="Graph39_13"/>
      <sheetName val="GG-Ofertado-P4_Maz13"/>
      <sheetName val="datos_base13"/>
      <sheetName val="DATOS_UNOE13"/>
      <sheetName val="9_Capex13"/>
      <sheetName val="GyP_total13"/>
      <sheetName val="IRR_sponsor13"/>
      <sheetName val="Sust_205ABC-VE13"/>
      <sheetName val="Sust_205ABC-VP13"/>
      <sheetName val="Resum_205ABC_700FG_907_A_2_213"/>
      <sheetName val="Deduccion_Reajuste13"/>
      <sheetName val="Restricciones_y_Compromisos13"/>
      <sheetName val="PER,COM_PRO_ADI112"/>
      <sheetName val="Planilla_Base_y_Subbase12"/>
      <sheetName val="Metrados__Val_13"/>
      <sheetName val="EXPLAN__DESVIOS8"/>
      <sheetName val="CLASIF__MAT__DESVIOS8"/>
      <sheetName val="CLASIF__MATERIAL8"/>
      <sheetName val="EXPLAN__VIA_PRINCIPAL8"/>
      <sheetName val="Resumen_anual11"/>
      <sheetName val="Piso_Tecnico8"/>
      <sheetName val="Avance_Resumen8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MFT_TOC8"/>
      <sheetName val="Plan_de_Fases-Subfases8"/>
      <sheetName val="Datos_-_F1,F28"/>
      <sheetName val="Minuta_0297"/>
      <sheetName val="2_-_Información_gral_contrato7"/>
      <sheetName val="EQ_INGR-EGR7"/>
      <sheetName val="MOD_INGR-EGR7"/>
      <sheetName val="Procurement_Data7"/>
      <sheetName val="Mat_prod7"/>
      <sheetName val="Eq_Producción7"/>
      <sheetName val="GG_Obreros7"/>
      <sheetName val="Mat_apoyo7"/>
      <sheetName val="Eq_Apoyo7"/>
      <sheetName val="Mod_Directo7"/>
      <sheetName val="Modelo_Ind7"/>
      <sheetName val="COS_17"/>
      <sheetName val="3W__FORESCAST7"/>
      <sheetName val="3W_7"/>
      <sheetName val="CURVA_S7"/>
      <sheetName val="%_lc27"/>
      <sheetName val="HIST__PERS7"/>
      <sheetName val="HIST__EQUIP7"/>
      <sheetName val="2__CURVAS7"/>
      <sheetName val="Cierre_(20%)7"/>
      <sheetName val="Resumen_GG7"/>
      <sheetName val="GG_Totales7"/>
      <sheetName val="Equip_Seguridad7"/>
      <sheetName val="Flujo_(20%)7"/>
      <sheetName val="VALORIZACION_107"/>
      <sheetName val="1_-Flash_Report7"/>
      <sheetName val="3_-_Dotación_de_personal7"/>
      <sheetName val="4_-_Histograma_M_O__Dir_7"/>
      <sheetName val="5_-_Histograma_M_O__Indirec_7"/>
      <sheetName val="6_-_Distribucion_Equipos_y_Maq7"/>
      <sheetName val="7_-_Itemizado_Forecast_17"/>
      <sheetName val="6_-_Itemizado_Control_de_Avanc7"/>
      <sheetName val="Contractor_ANNEX_127"/>
      <sheetName val="8_-_Curva_S_Forecast_027"/>
      <sheetName val="Modifica_Curva_S7"/>
      <sheetName val="9-_Reporte_de_Materiales7"/>
      <sheetName val="10_-Cuadro_Procura7"/>
      <sheetName val="11_-_Control_de_Ingenieria7"/>
      <sheetName val="12_-_Control_Procura_7"/>
      <sheetName val="13_-_Commodities_22_9kV7"/>
      <sheetName val="13_-_Commodities_60_kV7"/>
      <sheetName val="DIFERENCIA_LB0-FC017"/>
      <sheetName val="Graph39_14"/>
      <sheetName val="GG-Ofertado-P4_Maz14"/>
      <sheetName val="datos_base14"/>
      <sheetName val="DATOS_UNOE14"/>
      <sheetName val="9_Capex14"/>
      <sheetName val="GyP_total14"/>
      <sheetName val="IRR_sponsor14"/>
      <sheetName val="Sust_205ABC-VE14"/>
      <sheetName val="Sust_205ABC-VP14"/>
      <sheetName val="Resum_205ABC_700FG_907_A_2_214"/>
      <sheetName val="Deduccion_Reajuste14"/>
      <sheetName val="Restricciones_y_Compromisos14"/>
      <sheetName val="PER,COM_PRO_ADI113"/>
      <sheetName val="Planilla_Base_y_Subbase13"/>
      <sheetName val="Metrados__Val_14"/>
      <sheetName val="EXPLAN__DESVIOS9"/>
      <sheetName val="CLASIF__MAT__DESVIOS9"/>
      <sheetName val="CLASIF__MATERIAL9"/>
      <sheetName val="EXPLAN__VIA_PRINCIPAL9"/>
      <sheetName val="Resumen_anual12"/>
      <sheetName val="Piso_Tecnico9"/>
      <sheetName val="Avance_Resumen9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MFT_TOC9"/>
      <sheetName val="Plan_de_Fases-Subfases9"/>
      <sheetName val="Datos_-_F1,F29"/>
      <sheetName val="Minuta_0298"/>
      <sheetName val="2_-_Información_gral_contrato8"/>
      <sheetName val="EQ_INGR-EGR8"/>
      <sheetName val="MOD_INGR-EGR8"/>
      <sheetName val="Procurement_Data8"/>
      <sheetName val="Mat_prod8"/>
      <sheetName val="Eq_Producción8"/>
      <sheetName val="GG_Obreros8"/>
      <sheetName val="Mat_apoyo8"/>
      <sheetName val="Eq_Apoyo8"/>
      <sheetName val="Mod_Directo8"/>
      <sheetName val="Modelo_Ind8"/>
      <sheetName val="COS_18"/>
      <sheetName val="3W__FORESCAST8"/>
      <sheetName val="3W_8"/>
      <sheetName val="CURVA_S8"/>
      <sheetName val="%_lc28"/>
      <sheetName val="HIST__PERS8"/>
      <sheetName val="HIST__EQUIP8"/>
      <sheetName val="2__CURVAS8"/>
      <sheetName val="Cierre_(20%)8"/>
      <sheetName val="Resumen_GG8"/>
      <sheetName val="GG_Totales8"/>
      <sheetName val="Equip_Seguridad8"/>
      <sheetName val="Flujo_(20%)8"/>
      <sheetName val="VALORIZACION_108"/>
      <sheetName val="1_-Flash_Report8"/>
      <sheetName val="3_-_Dotación_de_personal8"/>
      <sheetName val="4_-_Histograma_M_O__Dir_8"/>
      <sheetName val="5_-_Histograma_M_O__Indirec_8"/>
      <sheetName val="6_-_Distribucion_Equipos_y_Maq8"/>
      <sheetName val="7_-_Itemizado_Forecast_18"/>
      <sheetName val="6_-_Itemizado_Control_de_Avanc8"/>
      <sheetName val="Contractor_ANNEX_128"/>
      <sheetName val="8_-_Curva_S_Forecast_028"/>
      <sheetName val="Modifica_Curva_S8"/>
      <sheetName val="9-_Reporte_de_Materiales8"/>
      <sheetName val="10_-Cuadro_Procura8"/>
      <sheetName val="11_-_Control_de_Ingenieria8"/>
      <sheetName val="12_-_Control_Procura_8"/>
      <sheetName val="13_-_Commodities_22_9kV8"/>
      <sheetName val="13_-_Commodities_60_kV8"/>
      <sheetName val="DIFERENCIA_LB0-FC018"/>
      <sheetName val="Val_Nº11"/>
      <sheetName val="07"/>
      <sheetName val="Esc"/>
      <sheetName val="054"/>
      <sheetName val="Main"/>
      <sheetName val="Mov. Tierras"/>
      <sheetName val="CONTROL VOLQUETES2"/>
      <sheetName val="FORMATO CONTROL OK"/>
      <sheetName val="HOJA DE DATOS"/>
      <sheetName val="Desv.P.Puentes"/>
      <sheetName val="O. Preliminares"/>
      <sheetName val="Mivimiento de Tierras"/>
      <sheetName val="Estribos"/>
      <sheetName val="Estribos Acero (Proy)"/>
      <sheetName val="Fe° C. Estribo"/>
      <sheetName val="Losa de Concreto Armado"/>
      <sheetName val="Losa de Concreto Armado Acero"/>
      <sheetName val="Fe° C. Losa"/>
      <sheetName val="Vereda de Concreto Armado"/>
      <sheetName val="Losa de Aproximacion"/>
      <sheetName val="O. de Protección y Encauzamient"/>
      <sheetName val="Transporte"/>
      <sheetName val="Varios"/>
      <sheetName val="10241EQLIST"/>
      <sheetName val="Precios Adicionales-Argos"/>
      <sheetName val="ADICIONALES"/>
      <sheetName val="MASTER MH"/>
      <sheetName val="actividades"/>
      <sheetName val="MASTER EQUIPOS"/>
      <sheetName val="AUX"/>
      <sheetName val="ARCILLAS"/>
      <sheetName val="RDP"/>
      <sheetName val="HM"/>
      <sheetName val="HM_EQ"/>
      <sheetName val="HM_EQ_ENVIO"/>
      <sheetName val="DISTRIBUCION"/>
      <sheetName val="HM_500-VALIDAR CON EQ"/>
      <sheetName val="C.V. OMYA"/>
      <sheetName val="ADICIONALES_ARGOS"/>
      <sheetName val="PROD_ANEXO 1"/>
      <sheetName val="KPI_ANEXO_2_CICLO"/>
      <sheetName val="PROD_ANEXO 2"/>
      <sheetName val="PROD_ANEXO 3"/>
      <sheetName val="PROD_OMYA"/>
      <sheetName val="Help_KPI_OMYA"/>
      <sheetName val="ADICIONALES_OMYA"/>
      <sheetName val="KPI_ANEXO_1"/>
      <sheetName val="KPI_OMYA_DSC-R"/>
      <sheetName val="RESUMEN_SEMANAL"/>
      <sheetName val="Plan-Mensual"/>
      <sheetName val="MATER_CONCENTR_CBV99"/>
      <sheetName val="COSTO-MANO-OBRA-_CBV99"/>
      <sheetName val="MATER_CBV2000"/>
      <sheetName val="DISTR.MANT.ELECTRICA"/>
      <sheetName val="DOTACION_CBV99"/>
      <sheetName val="CPV_MGMG"/>
      <sheetName val="Cantidad"/>
      <sheetName val="Jorge1"/>
      <sheetName val="Jorge2"/>
      <sheetName val="DATOS 3"/>
      <sheetName val="Sheet1"/>
      <sheetName val="Apus"/>
      <sheetName val="2019"/>
      <sheetName val="2020"/>
      <sheetName val="Nudo 1"/>
      <sheetName val="Carátula"/>
      <sheetName val="Contenido"/>
      <sheetName val="Resumen Ejecutivo"/>
      <sheetName val="Proyectos PIA"/>
      <sheetName val="1. Contratos"/>
      <sheetName val="2. Gestión Cronogramas"/>
      <sheetName val="2.1 Curva S - Proyectos"/>
      <sheetName val="4. Estado Construcción"/>
      <sheetName val="3. Gestion Adquisiciones"/>
      <sheetName val="4.1 Estado de RFI´s"/>
      <sheetName val="4.2 Estado Valorizaciones"/>
      <sheetName val=" 4.3 Sol. de Cambio"/>
      <sheetName val="5. Estado Ingeniería "/>
      <sheetName val="6. Gestion Riesgos"/>
      <sheetName val="7. Gestión Comunicaciones"/>
      <sheetName val="8. Acreditaciones"/>
      <sheetName val="9.1 Panel de Control"/>
      <sheetName val="3_INPUT_ACT1"/>
      <sheetName val="509-509A_TMC36&quot;"/>
      <sheetName val="510_TMC36&quot;"/>
      <sheetName val="Liebman_1341"/>
      <sheetName val="Anx_1_Nota_41"/>
      <sheetName val="MONTAJE_TUBERIA_Y_SOPORTES1"/>
      <sheetName val="Tipo_de_Cambio1"/>
      <sheetName val="SERVICIOS_A_OBRA_195"/>
      <sheetName val="AD_05_7+300-52+920"/>
      <sheetName val="EXP_0-52+920"/>
      <sheetName val="Exp__Técnico_7+300-52+920"/>
      <sheetName val="Resumen_derrumbes"/>
      <sheetName val="NO_IMPRIMIR"/>
      <sheetName val="Producción (Marz-20) (2)"/>
      <sheetName val="Plla_Pers"/>
      <sheetName val="ANALISIS ALQUILER FERREYROS"/>
      <sheetName val="Separador"/>
      <sheetName val="Explanaciones"/>
      <sheetName val="Explanaciones TRAMO 5"/>
      <sheetName val="Explanaciones TRAMO 6"/>
      <sheetName val="Explanaciones EJE 1 - 3"/>
      <sheetName val="Explanaciones EJE 1 - 4"/>
      <sheetName val="Explanaciones EJE 2 - 5"/>
      <sheetName val="Explanaciones EJE 2 - 6.1"/>
      <sheetName val="Explanaciones EJE 3 - 7"/>
      <sheetName val="Explanaciones EJE 3 - 8"/>
      <sheetName val="encofrado y concreto muros"/>
      <sheetName val="Acero muros"/>
      <sheetName val="Muros metrados"/>
      <sheetName val="encofrado y concreto cimentacio"/>
      <sheetName val="Acero cimentaciones"/>
      <sheetName val="metrado cimentaciones"/>
      <sheetName val="encofrado y concreto columnas"/>
      <sheetName val="columnas"/>
      <sheetName val="BD CONFIABILIDAD"/>
      <sheetName val="PREACTA"/>
      <sheetName val="consolid-dossier (IAS) (2)"/>
      <sheetName val="Mov__Tierras"/>
      <sheetName val="CONTROL_VOLQUETES2"/>
      <sheetName val="FORMATO_CONTROL_OK"/>
      <sheetName val="HOJA_DE_DATOS"/>
      <sheetName val="BASE_CONEX_"/>
      <sheetName val="INST__BANDEJA"/>
      <sheetName val="RES__TENDIDO"/>
      <sheetName val="RES__PEINADO"/>
      <sheetName val="RES_RETIRO"/>
      <sheetName val="RES_CONEX_"/>
      <sheetName val="Sem_"/>
      <sheetName val="RES__CONEXIONADO"/>
      <sheetName val="MONTAJE_DE_SOMBRILLA"/>
      <sheetName val="resumen OK"/>
      <sheetName val="POSESIÓN"/>
      <sheetName val="Basi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>
        <row r="9">
          <cell r="H9">
            <v>0.90469999999999995</v>
          </cell>
        </row>
      </sheetData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>
        <row r="9">
          <cell r="H9">
            <v>0.90469999999999995</v>
          </cell>
        </row>
      </sheetData>
      <sheetData sheetId="146">
        <row r="9">
          <cell r="H9">
            <v>0.90469999999999995</v>
          </cell>
        </row>
      </sheetData>
      <sheetData sheetId="147">
        <row r="9">
          <cell r="H9">
            <v>0.90469999999999995</v>
          </cell>
        </row>
      </sheetData>
      <sheetData sheetId="148">
        <row r="9">
          <cell r="H9">
            <v>0.90469999999999995</v>
          </cell>
        </row>
      </sheetData>
      <sheetData sheetId="149">
        <row r="9">
          <cell r="H9">
            <v>0.90469999999999995</v>
          </cell>
        </row>
      </sheetData>
      <sheetData sheetId="150">
        <row r="9">
          <cell r="H9">
            <v>0.90469999999999995</v>
          </cell>
        </row>
      </sheetData>
      <sheetData sheetId="151">
        <row r="9">
          <cell r="H9">
            <v>0.90469999999999995</v>
          </cell>
        </row>
      </sheetData>
      <sheetData sheetId="152">
        <row r="9">
          <cell r="H9">
            <v>0.90469999999999995</v>
          </cell>
        </row>
      </sheetData>
      <sheetData sheetId="153">
        <row r="9">
          <cell r="H9">
            <v>0.90469999999999995</v>
          </cell>
        </row>
      </sheetData>
      <sheetData sheetId="154">
        <row r="9">
          <cell r="H9">
            <v>0.90469999999999995</v>
          </cell>
        </row>
      </sheetData>
      <sheetData sheetId="155">
        <row r="9">
          <cell r="H9">
            <v>0.90469999999999995</v>
          </cell>
        </row>
      </sheetData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/>
      <sheetData sheetId="163" refreshError="1"/>
      <sheetData sheetId="164" refreshError="1"/>
      <sheetData sheetId="165">
        <row r="9">
          <cell r="H9">
            <v>0.90469999999999995</v>
          </cell>
        </row>
      </sheetData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>
        <row r="9">
          <cell r="H9">
            <v>0.90469999999999995</v>
          </cell>
        </row>
      </sheetData>
      <sheetData sheetId="188">
        <row r="9">
          <cell r="H9">
            <v>0.90469999999999995</v>
          </cell>
        </row>
      </sheetData>
      <sheetData sheetId="189">
        <row r="9">
          <cell r="H9">
            <v>0.90469999999999995</v>
          </cell>
        </row>
      </sheetData>
      <sheetData sheetId="190">
        <row r="9">
          <cell r="H9">
            <v>0.90469999999999995</v>
          </cell>
        </row>
      </sheetData>
      <sheetData sheetId="191">
        <row r="9">
          <cell r="H9">
            <v>0.90469999999999995</v>
          </cell>
        </row>
      </sheetData>
      <sheetData sheetId="192">
        <row r="9">
          <cell r="H9">
            <v>0.90469999999999995</v>
          </cell>
        </row>
      </sheetData>
      <sheetData sheetId="193">
        <row r="9">
          <cell r="H9">
            <v>0.90469999999999995</v>
          </cell>
        </row>
      </sheetData>
      <sheetData sheetId="194">
        <row r="9">
          <cell r="H9">
            <v>0.90469999999999995</v>
          </cell>
        </row>
      </sheetData>
      <sheetData sheetId="195">
        <row r="9">
          <cell r="H9">
            <v>0.90469999999999995</v>
          </cell>
        </row>
      </sheetData>
      <sheetData sheetId="196">
        <row r="9">
          <cell r="H9">
            <v>0.90469999999999995</v>
          </cell>
        </row>
      </sheetData>
      <sheetData sheetId="197">
        <row r="9">
          <cell r="H9">
            <v>0.90469999999999995</v>
          </cell>
        </row>
      </sheetData>
      <sheetData sheetId="198">
        <row r="9">
          <cell r="H9">
            <v>0.90469999999999995</v>
          </cell>
        </row>
      </sheetData>
      <sheetData sheetId="199">
        <row r="9">
          <cell r="H9">
            <v>0.90469999999999995</v>
          </cell>
        </row>
      </sheetData>
      <sheetData sheetId="200">
        <row r="9">
          <cell r="H9">
            <v>0.90469999999999995</v>
          </cell>
        </row>
      </sheetData>
      <sheetData sheetId="201">
        <row r="9">
          <cell r="H9">
            <v>0.90469999999999995</v>
          </cell>
        </row>
      </sheetData>
      <sheetData sheetId="202">
        <row r="9">
          <cell r="H9">
            <v>0.90469999999999995</v>
          </cell>
        </row>
      </sheetData>
      <sheetData sheetId="203">
        <row r="9">
          <cell r="H9">
            <v>0.90469999999999995</v>
          </cell>
        </row>
      </sheetData>
      <sheetData sheetId="204">
        <row r="9">
          <cell r="H9">
            <v>0.90469999999999995</v>
          </cell>
        </row>
      </sheetData>
      <sheetData sheetId="205">
        <row r="9">
          <cell r="H9">
            <v>0.90469999999999995</v>
          </cell>
        </row>
      </sheetData>
      <sheetData sheetId="206">
        <row r="9">
          <cell r="H9">
            <v>0.90469999999999995</v>
          </cell>
        </row>
      </sheetData>
      <sheetData sheetId="207">
        <row r="9">
          <cell r="H9">
            <v>0.90469999999999995</v>
          </cell>
        </row>
      </sheetData>
      <sheetData sheetId="208">
        <row r="9">
          <cell r="H9">
            <v>0.90469999999999995</v>
          </cell>
        </row>
      </sheetData>
      <sheetData sheetId="209">
        <row r="9">
          <cell r="H9">
            <v>0.90469999999999995</v>
          </cell>
        </row>
      </sheetData>
      <sheetData sheetId="210">
        <row r="9">
          <cell r="H9">
            <v>0.90469999999999995</v>
          </cell>
        </row>
      </sheetData>
      <sheetData sheetId="211">
        <row r="9">
          <cell r="H9">
            <v>0.90469999999999995</v>
          </cell>
        </row>
      </sheetData>
      <sheetData sheetId="212">
        <row r="9">
          <cell r="H9">
            <v>0.90469999999999995</v>
          </cell>
        </row>
      </sheetData>
      <sheetData sheetId="213">
        <row r="9">
          <cell r="H9">
            <v>0.90469999999999995</v>
          </cell>
        </row>
      </sheetData>
      <sheetData sheetId="214">
        <row r="9">
          <cell r="H9">
            <v>0.90469999999999995</v>
          </cell>
        </row>
      </sheetData>
      <sheetData sheetId="215">
        <row r="9">
          <cell r="H9">
            <v>0.90469999999999995</v>
          </cell>
        </row>
      </sheetData>
      <sheetData sheetId="216">
        <row r="9">
          <cell r="H9">
            <v>0.90469999999999995</v>
          </cell>
        </row>
      </sheetData>
      <sheetData sheetId="217">
        <row r="9">
          <cell r="H9">
            <v>0.90469999999999995</v>
          </cell>
        </row>
      </sheetData>
      <sheetData sheetId="218">
        <row r="9">
          <cell r="H9">
            <v>0.90469999999999995</v>
          </cell>
        </row>
      </sheetData>
      <sheetData sheetId="219">
        <row r="9">
          <cell r="H9">
            <v>0.90469999999999995</v>
          </cell>
        </row>
      </sheetData>
      <sheetData sheetId="220">
        <row r="9">
          <cell r="H9">
            <v>0.90469999999999995</v>
          </cell>
        </row>
      </sheetData>
      <sheetData sheetId="221">
        <row r="9">
          <cell r="H9">
            <v>0.90469999999999995</v>
          </cell>
        </row>
      </sheetData>
      <sheetData sheetId="222">
        <row r="9">
          <cell r="H9">
            <v>0.90469999999999995</v>
          </cell>
        </row>
      </sheetData>
      <sheetData sheetId="223">
        <row r="9">
          <cell r="H9">
            <v>0.90469999999999995</v>
          </cell>
        </row>
      </sheetData>
      <sheetData sheetId="224">
        <row r="9">
          <cell r="H9">
            <v>0.90469999999999995</v>
          </cell>
        </row>
      </sheetData>
      <sheetData sheetId="225">
        <row r="9">
          <cell r="H9">
            <v>0.90469999999999995</v>
          </cell>
        </row>
      </sheetData>
      <sheetData sheetId="226">
        <row r="9">
          <cell r="H9">
            <v>0.90469999999999995</v>
          </cell>
        </row>
      </sheetData>
      <sheetData sheetId="227">
        <row r="9">
          <cell r="H9">
            <v>0.90469999999999995</v>
          </cell>
        </row>
      </sheetData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>
        <row r="9">
          <cell r="H9">
            <v>0.90469999999999995</v>
          </cell>
        </row>
      </sheetData>
      <sheetData sheetId="236">
        <row r="9">
          <cell r="H9">
            <v>0.90469999999999995</v>
          </cell>
        </row>
      </sheetData>
      <sheetData sheetId="237">
        <row r="9">
          <cell r="H9">
            <v>0.90469999999999995</v>
          </cell>
        </row>
      </sheetData>
      <sheetData sheetId="238">
        <row r="9">
          <cell r="H9">
            <v>0.90469999999999995</v>
          </cell>
        </row>
      </sheetData>
      <sheetData sheetId="239">
        <row r="9">
          <cell r="H9">
            <v>0.90469999999999995</v>
          </cell>
        </row>
      </sheetData>
      <sheetData sheetId="240">
        <row r="9">
          <cell r="H9">
            <v>0.90469999999999995</v>
          </cell>
        </row>
      </sheetData>
      <sheetData sheetId="241">
        <row r="9">
          <cell r="H9">
            <v>0.90469999999999995</v>
          </cell>
        </row>
      </sheetData>
      <sheetData sheetId="242">
        <row r="9">
          <cell r="H9">
            <v>0.90469999999999995</v>
          </cell>
        </row>
      </sheetData>
      <sheetData sheetId="243">
        <row r="9">
          <cell r="H9">
            <v>0.90469999999999995</v>
          </cell>
        </row>
      </sheetData>
      <sheetData sheetId="244">
        <row r="9">
          <cell r="H9">
            <v>0.90469999999999995</v>
          </cell>
        </row>
      </sheetData>
      <sheetData sheetId="245">
        <row r="9">
          <cell r="H9">
            <v>0.90469999999999995</v>
          </cell>
        </row>
      </sheetData>
      <sheetData sheetId="246">
        <row r="9">
          <cell r="H9">
            <v>0.90469999999999995</v>
          </cell>
        </row>
      </sheetData>
      <sheetData sheetId="247">
        <row r="9">
          <cell r="H9">
            <v>0.90469999999999995</v>
          </cell>
        </row>
      </sheetData>
      <sheetData sheetId="248">
        <row r="9">
          <cell r="H9">
            <v>0.90469999999999995</v>
          </cell>
        </row>
      </sheetData>
      <sheetData sheetId="249">
        <row r="9">
          <cell r="H9">
            <v>0.90469999999999995</v>
          </cell>
        </row>
      </sheetData>
      <sheetData sheetId="250">
        <row r="9">
          <cell r="H9">
            <v>0.90469999999999995</v>
          </cell>
        </row>
      </sheetData>
      <sheetData sheetId="251">
        <row r="9">
          <cell r="H9">
            <v>0.90469999999999995</v>
          </cell>
        </row>
      </sheetData>
      <sheetData sheetId="252">
        <row r="9">
          <cell r="H9">
            <v>0.90469999999999995</v>
          </cell>
        </row>
      </sheetData>
      <sheetData sheetId="253">
        <row r="9">
          <cell r="H9">
            <v>0.90469999999999995</v>
          </cell>
        </row>
      </sheetData>
      <sheetData sheetId="254">
        <row r="9">
          <cell r="H9">
            <v>0.90469999999999995</v>
          </cell>
        </row>
      </sheetData>
      <sheetData sheetId="255">
        <row r="9">
          <cell r="H9">
            <v>0.90469999999999995</v>
          </cell>
        </row>
      </sheetData>
      <sheetData sheetId="256">
        <row r="9">
          <cell r="H9">
            <v>0.90469999999999995</v>
          </cell>
        </row>
      </sheetData>
      <sheetData sheetId="257">
        <row r="9">
          <cell r="H9">
            <v>0.90469999999999995</v>
          </cell>
        </row>
      </sheetData>
      <sheetData sheetId="258">
        <row r="9">
          <cell r="H9">
            <v>0.90469999999999995</v>
          </cell>
        </row>
      </sheetData>
      <sheetData sheetId="259">
        <row r="9">
          <cell r="H9">
            <v>0.90469999999999995</v>
          </cell>
        </row>
      </sheetData>
      <sheetData sheetId="260">
        <row r="9">
          <cell r="H9">
            <v>0.90469999999999995</v>
          </cell>
        </row>
      </sheetData>
      <sheetData sheetId="261">
        <row r="9">
          <cell r="H9">
            <v>0.90469999999999995</v>
          </cell>
        </row>
      </sheetData>
      <sheetData sheetId="262">
        <row r="9">
          <cell r="H9">
            <v>0.90469999999999995</v>
          </cell>
        </row>
      </sheetData>
      <sheetData sheetId="263">
        <row r="9">
          <cell r="H9">
            <v>0.90469999999999995</v>
          </cell>
        </row>
      </sheetData>
      <sheetData sheetId="264">
        <row r="9">
          <cell r="H9">
            <v>0.90469999999999995</v>
          </cell>
        </row>
      </sheetData>
      <sheetData sheetId="265">
        <row r="9">
          <cell r="H9">
            <v>0.90469999999999995</v>
          </cell>
        </row>
      </sheetData>
      <sheetData sheetId="266">
        <row r="9">
          <cell r="H9">
            <v>0.90469999999999995</v>
          </cell>
        </row>
      </sheetData>
      <sheetData sheetId="267">
        <row r="9">
          <cell r="H9">
            <v>0.90469999999999995</v>
          </cell>
        </row>
      </sheetData>
      <sheetData sheetId="268">
        <row r="9">
          <cell r="H9">
            <v>0.90469999999999995</v>
          </cell>
        </row>
      </sheetData>
      <sheetData sheetId="269">
        <row r="9">
          <cell r="H9">
            <v>0.90469999999999995</v>
          </cell>
        </row>
      </sheetData>
      <sheetData sheetId="270">
        <row r="9">
          <cell r="H9">
            <v>0.90469999999999995</v>
          </cell>
        </row>
      </sheetData>
      <sheetData sheetId="271">
        <row r="9">
          <cell r="H9">
            <v>0.90469999999999995</v>
          </cell>
        </row>
      </sheetData>
      <sheetData sheetId="272">
        <row r="9">
          <cell r="H9">
            <v>0.90469999999999995</v>
          </cell>
        </row>
      </sheetData>
      <sheetData sheetId="273">
        <row r="9">
          <cell r="H9">
            <v>0.90469999999999995</v>
          </cell>
        </row>
      </sheetData>
      <sheetData sheetId="274">
        <row r="9">
          <cell r="H9">
            <v>0.90469999999999995</v>
          </cell>
        </row>
      </sheetData>
      <sheetData sheetId="275">
        <row r="9">
          <cell r="H9">
            <v>0.90469999999999995</v>
          </cell>
        </row>
      </sheetData>
      <sheetData sheetId="276">
        <row r="9">
          <cell r="H9">
            <v>0.90469999999999995</v>
          </cell>
        </row>
      </sheetData>
      <sheetData sheetId="277">
        <row r="9">
          <cell r="H9">
            <v>0.90469999999999995</v>
          </cell>
        </row>
      </sheetData>
      <sheetData sheetId="278">
        <row r="9">
          <cell r="H9">
            <v>0.90469999999999995</v>
          </cell>
        </row>
      </sheetData>
      <sheetData sheetId="279">
        <row r="9">
          <cell r="H9">
            <v>0.90469999999999995</v>
          </cell>
        </row>
      </sheetData>
      <sheetData sheetId="280">
        <row r="9">
          <cell r="H9">
            <v>0.90469999999999995</v>
          </cell>
        </row>
      </sheetData>
      <sheetData sheetId="281">
        <row r="9">
          <cell r="H9">
            <v>0.90469999999999995</v>
          </cell>
        </row>
      </sheetData>
      <sheetData sheetId="282">
        <row r="9">
          <cell r="H9">
            <v>0.90469999999999995</v>
          </cell>
        </row>
      </sheetData>
      <sheetData sheetId="283">
        <row r="9">
          <cell r="H9">
            <v>0.90469999999999995</v>
          </cell>
        </row>
      </sheetData>
      <sheetData sheetId="284">
        <row r="9">
          <cell r="H9">
            <v>0.90469999999999995</v>
          </cell>
        </row>
      </sheetData>
      <sheetData sheetId="285">
        <row r="9">
          <cell r="H9">
            <v>0.90469999999999995</v>
          </cell>
        </row>
      </sheetData>
      <sheetData sheetId="286">
        <row r="9">
          <cell r="H9">
            <v>0.90469999999999995</v>
          </cell>
        </row>
      </sheetData>
      <sheetData sheetId="287">
        <row r="9">
          <cell r="H9">
            <v>0.90469999999999995</v>
          </cell>
        </row>
      </sheetData>
      <sheetData sheetId="288">
        <row r="9">
          <cell r="H9">
            <v>0.90469999999999995</v>
          </cell>
        </row>
      </sheetData>
      <sheetData sheetId="289">
        <row r="9">
          <cell r="H9">
            <v>0.90469999999999995</v>
          </cell>
        </row>
      </sheetData>
      <sheetData sheetId="290">
        <row r="9">
          <cell r="H9">
            <v>0.90469999999999995</v>
          </cell>
        </row>
      </sheetData>
      <sheetData sheetId="291">
        <row r="9">
          <cell r="H9">
            <v>0.90469999999999995</v>
          </cell>
        </row>
      </sheetData>
      <sheetData sheetId="292">
        <row r="9">
          <cell r="H9">
            <v>0.90469999999999995</v>
          </cell>
        </row>
      </sheetData>
      <sheetData sheetId="293">
        <row r="9">
          <cell r="H9">
            <v>0.90469999999999995</v>
          </cell>
        </row>
      </sheetData>
      <sheetData sheetId="294">
        <row r="9">
          <cell r="H9">
            <v>0.90469999999999995</v>
          </cell>
        </row>
      </sheetData>
      <sheetData sheetId="295">
        <row r="9">
          <cell r="H9">
            <v>0.90469999999999995</v>
          </cell>
        </row>
      </sheetData>
      <sheetData sheetId="296">
        <row r="9">
          <cell r="H9">
            <v>0.90469999999999995</v>
          </cell>
        </row>
      </sheetData>
      <sheetData sheetId="297">
        <row r="9">
          <cell r="H9">
            <v>0.90469999999999995</v>
          </cell>
        </row>
      </sheetData>
      <sheetData sheetId="298" refreshError="1"/>
      <sheetData sheetId="299">
        <row r="9">
          <cell r="H9">
            <v>0.90469999999999995</v>
          </cell>
        </row>
      </sheetData>
      <sheetData sheetId="300">
        <row r="9">
          <cell r="H9">
            <v>0.90469999999999995</v>
          </cell>
        </row>
      </sheetData>
      <sheetData sheetId="301">
        <row r="9">
          <cell r="H9">
            <v>0.90469999999999995</v>
          </cell>
        </row>
      </sheetData>
      <sheetData sheetId="302">
        <row r="9">
          <cell r="H9">
            <v>0.90469999999999995</v>
          </cell>
        </row>
      </sheetData>
      <sheetData sheetId="303">
        <row r="9">
          <cell r="H9">
            <v>0.90469999999999995</v>
          </cell>
        </row>
      </sheetData>
      <sheetData sheetId="304">
        <row r="9">
          <cell r="H9">
            <v>0.90469999999999995</v>
          </cell>
        </row>
      </sheetData>
      <sheetData sheetId="305">
        <row r="9">
          <cell r="H9">
            <v>0.90469999999999995</v>
          </cell>
        </row>
      </sheetData>
      <sheetData sheetId="306">
        <row r="9">
          <cell r="H9">
            <v>0.90469999999999995</v>
          </cell>
        </row>
      </sheetData>
      <sheetData sheetId="307">
        <row r="9">
          <cell r="H9">
            <v>0.90469999999999995</v>
          </cell>
        </row>
      </sheetData>
      <sheetData sheetId="308" refreshError="1"/>
      <sheetData sheetId="309" refreshError="1"/>
      <sheetData sheetId="310">
        <row r="9">
          <cell r="H9">
            <v>0.90469999999999995</v>
          </cell>
        </row>
      </sheetData>
      <sheetData sheetId="311">
        <row r="9">
          <cell r="H9">
            <v>0.90469999999999995</v>
          </cell>
        </row>
      </sheetData>
      <sheetData sheetId="312">
        <row r="9">
          <cell r="H9">
            <v>0.90469999999999995</v>
          </cell>
        </row>
      </sheetData>
      <sheetData sheetId="313">
        <row r="9">
          <cell r="H9">
            <v>0.90469999999999995</v>
          </cell>
        </row>
      </sheetData>
      <sheetData sheetId="314">
        <row r="9">
          <cell r="H9">
            <v>0.90469999999999995</v>
          </cell>
        </row>
      </sheetData>
      <sheetData sheetId="315">
        <row r="9">
          <cell r="H9">
            <v>0.90469999999999995</v>
          </cell>
        </row>
      </sheetData>
      <sheetData sheetId="316">
        <row r="9">
          <cell r="H9">
            <v>0.90469999999999995</v>
          </cell>
        </row>
      </sheetData>
      <sheetData sheetId="317">
        <row r="9">
          <cell r="H9">
            <v>0.90469999999999995</v>
          </cell>
        </row>
      </sheetData>
      <sheetData sheetId="318">
        <row r="9">
          <cell r="H9">
            <v>0.90469999999999995</v>
          </cell>
        </row>
      </sheetData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>
        <row r="9">
          <cell r="H9">
            <v>0.90469999999999995</v>
          </cell>
        </row>
      </sheetData>
      <sheetData sheetId="340">
        <row r="9">
          <cell r="H9">
            <v>0.90469999999999995</v>
          </cell>
        </row>
      </sheetData>
      <sheetData sheetId="341">
        <row r="9">
          <cell r="H9">
            <v>0.90469999999999995</v>
          </cell>
        </row>
      </sheetData>
      <sheetData sheetId="342">
        <row r="9">
          <cell r="H9">
            <v>0.90469999999999995</v>
          </cell>
        </row>
      </sheetData>
      <sheetData sheetId="343"/>
      <sheetData sheetId="344"/>
      <sheetData sheetId="345"/>
      <sheetData sheetId="346"/>
      <sheetData sheetId="347"/>
      <sheetData sheetId="348" refreshError="1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>
        <row r="9">
          <cell r="H9">
            <v>0.90469999999999995</v>
          </cell>
        </row>
      </sheetData>
      <sheetData sheetId="408">
        <row r="9">
          <cell r="H9">
            <v>0.90469999999999995</v>
          </cell>
        </row>
      </sheetData>
      <sheetData sheetId="409"/>
      <sheetData sheetId="410">
        <row r="9">
          <cell r="H9">
            <v>0.90469999999999995</v>
          </cell>
        </row>
      </sheetData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>
        <row r="9">
          <cell r="H9">
            <v>0.90469999999999995</v>
          </cell>
        </row>
      </sheetData>
      <sheetData sheetId="421">
        <row r="9">
          <cell r="H9">
            <v>0.90469999999999995</v>
          </cell>
        </row>
      </sheetData>
      <sheetData sheetId="422"/>
      <sheetData sheetId="423">
        <row r="9">
          <cell r="H9">
            <v>0.90469999999999995</v>
          </cell>
        </row>
      </sheetData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/>
      <sheetData sheetId="535"/>
      <sheetData sheetId="536"/>
      <sheetData sheetId="537" refreshError="1"/>
      <sheetData sheetId="538" refreshError="1"/>
      <sheetData sheetId="539" refreshError="1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 refreshError="1"/>
      <sheetData sheetId="1067" refreshError="1"/>
      <sheetData sheetId="1068" refreshError="1"/>
      <sheetData sheetId="1069" refreshError="1"/>
      <sheetData sheetId="1070"/>
      <sheetData sheetId="1071"/>
      <sheetData sheetId="1072"/>
      <sheetData sheetId="1073" refreshError="1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 refreshError="1"/>
      <sheetData sheetId="1089"/>
      <sheetData sheetId="1090"/>
      <sheetData sheetId="1091"/>
      <sheetData sheetId="1092"/>
      <sheetData sheetId="1093"/>
      <sheetData sheetId="1094"/>
      <sheetData sheetId="1095"/>
      <sheetData sheetId="1096"/>
      <sheetData sheetId="1097"/>
      <sheetData sheetId="1098"/>
      <sheetData sheetId="1099"/>
      <sheetData sheetId="1100"/>
      <sheetData sheetId="1101"/>
      <sheetData sheetId="1102"/>
      <sheetData sheetId="1103"/>
      <sheetData sheetId="1104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 refreshError="1"/>
      <sheetData sheetId="1116" refreshError="1"/>
      <sheetData sheetId="1117" refreshError="1"/>
      <sheetData sheetId="1118" refreshError="1"/>
      <sheetData sheetId="1119" refreshError="1"/>
      <sheetData sheetId="1120" refreshError="1"/>
      <sheetData sheetId="1121"/>
      <sheetData sheetId="1122"/>
      <sheetData sheetId="1123"/>
      <sheetData sheetId="1124"/>
      <sheetData sheetId="1125"/>
      <sheetData sheetId="1126" refreshError="1"/>
      <sheetData sheetId="1127"/>
      <sheetData sheetId="1128"/>
      <sheetData sheetId="1129" refreshError="1"/>
      <sheetData sheetId="1130"/>
      <sheetData sheetId="1131"/>
      <sheetData sheetId="1132"/>
      <sheetData sheetId="1133"/>
      <sheetData sheetId="1134"/>
      <sheetData sheetId="1135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 refreshError="1"/>
      <sheetData sheetId="1161" refreshError="1"/>
      <sheetData sheetId="1162" refreshError="1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/>
      <sheetData sheetId="1181" refreshError="1"/>
      <sheetData sheetId="1182" refreshError="1"/>
      <sheetData sheetId="1183" refreshError="1"/>
      <sheetData sheetId="1184"/>
      <sheetData sheetId="1185"/>
      <sheetData sheetId="1186"/>
      <sheetData sheetId="1187"/>
      <sheetData sheetId="1188"/>
      <sheetData sheetId="1189"/>
      <sheetData sheetId="1190"/>
      <sheetData sheetId="1191"/>
      <sheetData sheetId="1192"/>
      <sheetData sheetId="1193"/>
      <sheetData sheetId="1194"/>
      <sheetData sheetId="1195"/>
      <sheetData sheetId="1196"/>
      <sheetData sheetId="1197" refreshError="1"/>
      <sheetData sheetId="1198" refreshError="1"/>
      <sheetData sheetId="1199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ATULA"/>
      <sheetName val="Portada"/>
      <sheetName val="Indice"/>
      <sheetName val="QPS "/>
      <sheetName val="Gastos Generales"/>
      <sheetName val="APU"/>
      <sheetName val="Inf General"/>
      <sheetName val="HM"/>
      <sheetName val="Análisis_HM"/>
      <sheetName val="HH"/>
      <sheetName val="Regimen común"/>
      <sheetName val="EPP"/>
      <sheetName val="QC"/>
    </sheetNames>
    <sheetDataSet>
      <sheetData sheetId="0" refreshError="1"/>
      <sheetData sheetId="1" refreshError="1">
        <row r="38">
          <cell r="H38" t="str">
            <v>001-2019</v>
          </cell>
        </row>
        <row r="39">
          <cell r="H3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e"/>
      <sheetName val="1 RESUMEN"/>
      <sheetName val="2 PTO "/>
      <sheetName val="Presupuesto"/>
      <sheetName val="s"/>
      <sheetName val="3 FLUJO"/>
      <sheetName val="4 CAO"/>
      <sheetName val="5 GG"/>
      <sheetName val="SALARIOS"/>
      <sheetName val="Hoja1"/>
      <sheetName val="6.1 EQ "/>
      <sheetName val="6.2 EQ CANT"/>
      <sheetName val="p.u moviliz"/>
      <sheetName val="s-cf"/>
      <sheetName val="7.1 MAT"/>
      <sheetName val="7.2 ADEL MAT"/>
      <sheetName val="8 MO"/>
      <sheetName val="9 CAMP"/>
      <sheetName val="10 FIANZAS"/>
      <sheetName val="RECURSOS COMERCIAL-MES"/>
      <sheetName val="resumen"/>
      <sheetName val="ORGANIGRA"/>
      <sheetName val="ORGANIGRAMA"/>
      <sheetName val="Hoja2"/>
      <sheetName val="RO_nuevo"/>
      <sheetName val="NO IMPRIMIR"/>
      <sheetName val="CONTROL"/>
      <sheetName val="Resources"/>
      <sheetName val="3-ABR-08 TOCACHE INTERNO VRS RE"/>
      <sheetName val="VALORIZACION 10"/>
      <sheetName val="NIEVA1"/>
      <sheetName val="Tablas"/>
      <sheetName val="CAOA Valorizado"/>
      <sheetName val="Definiciones"/>
      <sheetName val="F-0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3">
          <cell r="A3" t="str">
            <v>A</v>
          </cell>
        </row>
        <row r="4">
          <cell r="A4" t="str">
            <v>B</v>
          </cell>
        </row>
        <row r="5">
          <cell r="A5" t="str">
            <v>C</v>
          </cell>
        </row>
        <row r="6">
          <cell r="A6" t="str">
            <v>D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NEAS"/>
      <sheetName val="PRESUPUESTO"/>
      <sheetName val="Hoja1"/>
      <sheetName val="Hoja2"/>
      <sheetName val="Hoja3"/>
      <sheetName val="DATOS"/>
      <sheetName val="Hoja4"/>
      <sheetName val="FORMULA"/>
      <sheetName val="CALENDARIO"/>
      <sheetName val="REV3"/>
      <sheetName val="CAP-120mm2"/>
      <sheetName val="INGRESO"/>
      <sheetName val="RES"/>
      <sheetName val="CENSO93"/>
      <sheetName val="ESTATUS"/>
      <sheetName val="1.2.1 RENDIMIENTO"/>
      <sheetName val="Datos de Entrada"/>
      <sheetName val="FORMA-SE2"/>
      <sheetName val="Datos de la localidad"/>
      <sheetName val="Analisis de la T.C. - 2.2"/>
      <sheetName val="#¡REF"/>
      <sheetName val="QURR"/>
      <sheetName val="PLANILLA GENERAL"/>
      <sheetName val="LOCALIDADES"/>
      <sheetName val="Datos de la lkcalidad"/>
      <sheetName val="#¡RED"/>
      <sheetName val="CALCULO"/>
      <sheetName val="DATA"/>
      <sheetName val="PLANILLA LP 22.9 kV"/>
      <sheetName val="Plani"/>
      <sheetName val="CC"/>
      <sheetName val="Hoja79"/>
      <sheetName val="Resumen-RS"/>
      <sheetName val="3. Manpower"/>
      <sheetName val="Matriz"/>
      <sheetName val="P-A-D"/>
      <sheetName val="DATOS DE CAMPO"/>
      <sheetName val="C-WATT"/>
      <sheetName val="SE_Piura_Oeste"/>
      <sheetName val="SE_Santa_Rosa"/>
      <sheetName val="SE_San_Juan"/>
      <sheetName val="SE_Independencia"/>
      <sheetName val="SE_Ica"/>
      <sheetName val="SE_Chiclayo_Oeste"/>
      <sheetName val="SE_Trujillo_Norte"/>
      <sheetName val="SE_Chimbote1"/>
      <sheetName val="SE_Paramonga_Nueva"/>
      <sheetName val="SE_Chavarria"/>
      <sheetName val="FlujoTJ"/>
      <sheetName val="EVAL"/>
      <sheetName val="YTD Comments"/>
      <sheetName val="DATOS TECNICOS SE SANTUARIO"/>
      <sheetName val="PROC MANT LT 1"/>
      <sheetName val="Tipo de Cambio"/>
      <sheetName val="1_2_1_RENDIMIENTO"/>
      <sheetName val="Datos_de_Entrada"/>
      <sheetName val="Datos_de_la_localidad"/>
      <sheetName val="Analisis_de_la_T_C__-_2_2"/>
      <sheetName val="PLANILLA_GENERAL"/>
      <sheetName val="Datos_de_la_lkcalidad"/>
      <sheetName val="PLANILLA_LP_22_9_kV"/>
      <sheetName val="3__Manpower"/>
      <sheetName val="DATOS_DE_CAMPO"/>
      <sheetName val="HIDRANDINA"/>
      <sheetName val="fp"/>
      <sheetName val="BasE"/>
      <sheetName val="ARRS"/>
      <sheetName val="Tipo_de_Cambio"/>
      <sheetName val="1_2_1_RENDIMIENTO1"/>
      <sheetName val="Datos_de_Entrada1"/>
      <sheetName val="Datos_de_la_localidad1"/>
      <sheetName val="Analisis_de_la_T_C__-_2_21"/>
      <sheetName val="PLANILLA_GENERAL1"/>
      <sheetName val="Datos_de_la_lkcalidad1"/>
      <sheetName val="PLANILLA_LP_22_9_kV1"/>
      <sheetName val="3__Manpower1"/>
      <sheetName val="DATOS_DE_CAMPO1"/>
      <sheetName val="Tipo_de_Cambio1"/>
      <sheetName val="OBRAS CIVILES"/>
      <sheetName val="Curva S diaria"/>
      <sheetName val="INC"/>
      <sheetName val="LIMA-CANTA"/>
      <sheetName val="JORNADAS TRABAJO"/>
      <sheetName val="FORMA-LS3"/>
      <sheetName val="FORMA-LS1-LS2"/>
      <sheetName val="FORMA- RE1"/>
      <sheetName val="FORMA-RL1"/>
      <sheetName val="FORMA-ST1"/>
      <sheetName val="Tablas"/>
      <sheetName val="Denver"/>
      <sheetName val="expats"/>
      <sheetName val="locals"/>
      <sheetName val="office4"/>
      <sheetName val="c-expats"/>
      <sheetName val="c-nationals"/>
      <sheetName val="Office7"/>
      <sheetName val="Misc"/>
      <sheetName val="Flota"/>
      <sheetName val="Summary"/>
      <sheetName val=""/>
      <sheetName val="Resu Como"/>
      <sheetName val="Commodities LB01"/>
      <sheetName val="Curvas Com. LB01"/>
      <sheetName val="REPORTE HH"/>
      <sheetName val="Resu Look"/>
      <sheetName val="Anexo 1 LookAhead-LB01"/>
      <sheetName val="Resu Restricciones"/>
      <sheetName val="Anexo 2 PAC SEM23"/>
      <sheetName val="Anexo 2 PAC SEM24"/>
      <sheetName val="Anexo 2 PAC SEM26"/>
      <sheetName val="Anexo 2 PAC SEM25"/>
      <sheetName val="ESTADÍSTICAS"/>
      <sheetName val="Datos PAC"/>
      <sheetName val="TABLA PROVEEDORES"/>
      <sheetName val="RP_JIMBE2"/>
      <sheetName val="U.A."/>
      <sheetName val="Detalle"/>
      <sheetName val="Proyecciones"/>
      <sheetName val="B_DATOS"/>
      <sheetName val="BT_DATOS"/>
      <sheetName val="UNITARIOS-RP"/>
      <sheetName val="ptRP"/>
      <sheetName val="ret"/>
      <sheetName val="MATERIALES"/>
      <sheetName val="M d O"/>
      <sheetName val="Tapa 29"/>
      <sheetName val="Desmonteras"/>
      <sheetName val="DATOS_TECNICOS_SE_SANTUARIO"/>
      <sheetName val="PROC_MANT_LT_1"/>
      <sheetName val="CuadroIyII"/>
      <sheetName val="Costos Alt2"/>
      <sheetName val="AnexoVI"/>
      <sheetName val="Precios Estruc."/>
      <sheetName val="TipoDocs"/>
      <sheetName val="Dptos"/>
      <sheetName val="TipoGastos"/>
      <sheetName val="Obras"/>
      <sheetName val="RESUMEN"/>
      <sheetName val="MONTAJE R.S."/>
      <sheetName val="SUM_MON"/>
      <sheetName val="1"/>
      <sheetName val="APU-RS"/>
      <sheetName val="BD-MONTAJE_TRANSPORTE"/>
      <sheetName val="Datos Entrada"/>
      <sheetName val="INGRESO DE DATOS POR LOCALIDAD"/>
      <sheetName val="METRADO-TEMPORAL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3"/>
      <sheetName val="DT Palcaz"/>
      <sheetName val="Base Ret. y Pt."/>
      <sheetName val="Leyenda"/>
      <sheetName val="APU cn torca"/>
      <sheetName val="Esquema UTE (2)"/>
      <sheetName val="Wind Loads"/>
      <sheetName val="Datos_de_Entrada2"/>
      <sheetName val="1_2_1_RENDIMIENTO2"/>
      <sheetName val="Datos_de_la_localidad2"/>
      <sheetName val="Analisis_de_la_T_C__-_2_22"/>
      <sheetName val="PLANILLA_GENERAL2"/>
      <sheetName val="Datos_de_la_lkcalidad2"/>
      <sheetName val="PLANILLA_LP_22_9_kV2"/>
      <sheetName val="TABLA_PROVEEDORES"/>
      <sheetName val="3__Manpower2"/>
      <sheetName val="DATOS_DE_CAMPO2"/>
      <sheetName val="Tipo_de_Cambio2"/>
      <sheetName val="YTD_Comments"/>
      <sheetName val="OBRAS_CIVILES"/>
      <sheetName val="FORMA-_RE1"/>
      <sheetName val="Curva_S_diaria"/>
      <sheetName val="PLAN RS"/>
      <sheetName val="Liquidación"/>
      <sheetName val="MONTAJE"/>
      <sheetName val="GASTOS GENERALES"/>
      <sheetName val="F-110"/>
      <sheetName val="FinData"/>
    </sheetNames>
    <sheetDataSet>
      <sheetData sheetId="0" refreshError="1"/>
      <sheetData sheetId="1" refreshError="1">
        <row r="287">
          <cell r="A287" t="str">
            <v>PT_03</v>
          </cell>
          <cell r="C287" t="str">
            <v>SI</v>
          </cell>
          <cell r="D287" t="str">
            <v>4.01</v>
          </cell>
          <cell r="F287" t="str">
            <v xml:space="preserve">Conector de Cu tipo perno partido </v>
          </cell>
          <cell r="I287" t="str">
            <v>U</v>
          </cell>
          <cell r="J287">
            <v>12</v>
          </cell>
          <cell r="K287">
            <v>2.4900000000000002</v>
          </cell>
          <cell r="L287">
            <v>29.88</v>
          </cell>
          <cell r="O287">
            <v>0</v>
          </cell>
        </row>
        <row r="292">
          <cell r="D292" t="str">
            <v>5.00</v>
          </cell>
          <cell r="F292" t="str">
            <v>EQUIPOS DE PROTECCION Y SECCIONAMIENTO</v>
          </cell>
          <cell r="O292">
            <v>0</v>
          </cell>
        </row>
        <row r="293">
          <cell r="A293" t="str">
            <v>PROT_02</v>
          </cell>
          <cell r="C293" t="str">
            <v>SI</v>
          </cell>
          <cell r="D293" t="str">
            <v>5.01</v>
          </cell>
          <cell r="F293" t="str">
            <v>Seccionador fusible unipolar Cut-out 36 kV, 100 A, 150kV BIL</v>
          </cell>
          <cell r="I293" t="str">
            <v>U</v>
          </cell>
          <cell r="J293">
            <v>11</v>
          </cell>
          <cell r="K293">
            <v>226.24</v>
          </cell>
          <cell r="L293">
            <v>2488.64</v>
          </cell>
          <cell r="O293">
            <v>0</v>
          </cell>
        </row>
        <row r="294">
          <cell r="F294" t="str">
            <v>SUB TOTAL</v>
          </cell>
          <cell r="M294">
            <v>2488.64</v>
          </cell>
          <cell r="O294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>
        <row r="287">
          <cell r="B287">
            <v>0</v>
          </cell>
        </row>
      </sheetData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/>
      <sheetData sheetId="128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 refreshError="1"/>
      <sheetData sheetId="228" refreshError="1"/>
      <sheetData sheetId="229"/>
      <sheetData sheetId="230"/>
      <sheetData sheetId="231" refreshError="1"/>
      <sheetData sheetId="232" refreshError="1"/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4"/>
  <sheetViews>
    <sheetView workbookViewId="0">
      <selection activeCell="A74" sqref="A74:XFD74"/>
    </sheetView>
  </sheetViews>
  <sheetFormatPr baseColWidth="10" defaultColWidth="10.6640625" defaultRowHeight="14.4" x14ac:dyDescent="0.3"/>
  <cols>
    <col min="1" max="1" width="12.6640625" customWidth="1"/>
    <col min="2" max="2" width="91.44140625" customWidth="1"/>
    <col min="3" max="3" width="6" style="17" customWidth="1"/>
  </cols>
  <sheetData>
    <row r="1" spans="1:3" s="6" customFormat="1" x14ac:dyDescent="0.3">
      <c r="A1" s="6" t="s">
        <v>6</v>
      </c>
      <c r="B1" s="6" t="s">
        <v>7</v>
      </c>
      <c r="C1" s="10"/>
    </row>
    <row r="2" spans="1:3" s="6" customFormat="1" x14ac:dyDescent="0.3">
      <c r="A2" s="10">
        <v>1</v>
      </c>
      <c r="B2" s="6" t="s">
        <v>207</v>
      </c>
      <c r="C2" s="10"/>
    </row>
    <row r="3" spans="1:3" s="6" customFormat="1" x14ac:dyDescent="0.3">
      <c r="A3" s="10" t="s">
        <v>145</v>
      </c>
      <c r="B3" s="6" t="s">
        <v>206</v>
      </c>
      <c r="C3" s="10"/>
    </row>
    <row r="4" spans="1:3" s="40" customFormat="1" x14ac:dyDescent="0.3">
      <c r="A4" s="38" t="s">
        <v>146</v>
      </c>
      <c r="B4" s="39" t="s">
        <v>205</v>
      </c>
      <c r="C4" s="41" t="s">
        <v>139</v>
      </c>
    </row>
    <row r="5" spans="1:3" x14ac:dyDescent="0.3">
      <c r="A5" s="3" t="s">
        <v>147</v>
      </c>
      <c r="B5" s="2" t="s">
        <v>85</v>
      </c>
    </row>
    <row r="6" spans="1:3" x14ac:dyDescent="0.3">
      <c r="A6" s="1" t="s">
        <v>148</v>
      </c>
      <c r="B6" s="11" t="s">
        <v>86</v>
      </c>
      <c r="C6" s="17" t="s">
        <v>15</v>
      </c>
    </row>
    <row r="7" spans="1:3" x14ac:dyDescent="0.3">
      <c r="A7" s="1" t="s">
        <v>149</v>
      </c>
      <c r="B7" s="11" t="s">
        <v>87</v>
      </c>
      <c r="C7" s="17" t="s">
        <v>15</v>
      </c>
    </row>
    <row r="8" spans="1:3" s="32" customFormat="1" x14ac:dyDescent="0.3">
      <c r="A8" s="30" t="s">
        <v>150</v>
      </c>
      <c r="B8" s="31" t="s">
        <v>144</v>
      </c>
      <c r="C8" s="33" t="s">
        <v>15</v>
      </c>
    </row>
    <row r="9" spans="1:3" ht="13.95" customHeight="1" x14ac:dyDescent="0.3">
      <c r="A9" s="3" t="s">
        <v>151</v>
      </c>
      <c r="B9" s="2" t="s">
        <v>140</v>
      </c>
      <c r="C9" s="17" t="s">
        <v>16</v>
      </c>
    </row>
    <row r="10" spans="1:3" s="32" customFormat="1" x14ac:dyDescent="0.3">
      <c r="A10" s="30" t="s">
        <v>152</v>
      </c>
      <c r="B10" s="31" t="s">
        <v>141</v>
      </c>
      <c r="C10" s="33"/>
    </row>
    <row r="11" spans="1:3" x14ac:dyDescent="0.3">
      <c r="A11" s="1" t="s">
        <v>153</v>
      </c>
      <c r="B11" s="11" t="s">
        <v>143</v>
      </c>
      <c r="C11" s="17" t="s">
        <v>16</v>
      </c>
    </row>
    <row r="12" spans="1:3" x14ac:dyDescent="0.3">
      <c r="A12" s="1" t="s">
        <v>154</v>
      </c>
      <c r="B12" s="11" t="s">
        <v>111</v>
      </c>
      <c r="C12" s="17" t="s">
        <v>16</v>
      </c>
    </row>
    <row r="13" spans="1:3" x14ac:dyDescent="0.3">
      <c r="A13" s="1" t="s">
        <v>155</v>
      </c>
      <c r="B13" s="11" t="s">
        <v>119</v>
      </c>
      <c r="C13" s="17" t="s">
        <v>16</v>
      </c>
    </row>
    <row r="14" spans="1:3" x14ac:dyDescent="0.3">
      <c r="A14" s="1" t="s">
        <v>156</v>
      </c>
      <c r="B14" s="11" t="s">
        <v>107</v>
      </c>
      <c r="C14" s="17" t="s">
        <v>16</v>
      </c>
    </row>
    <row r="15" spans="1:3" x14ac:dyDescent="0.3">
      <c r="A15" s="1" t="s">
        <v>157</v>
      </c>
      <c r="B15" s="11" t="s">
        <v>118</v>
      </c>
      <c r="C15" s="17" t="s">
        <v>16</v>
      </c>
    </row>
    <row r="16" spans="1:3" x14ac:dyDescent="0.3">
      <c r="A16" s="1" t="s">
        <v>158</v>
      </c>
      <c r="B16" s="11" t="s">
        <v>128</v>
      </c>
      <c r="C16" s="17" t="s">
        <v>16</v>
      </c>
    </row>
    <row r="17" spans="1:3" s="32" customFormat="1" x14ac:dyDescent="0.3">
      <c r="A17" s="30" t="s">
        <v>159</v>
      </c>
      <c r="B17" s="31" t="s">
        <v>97</v>
      </c>
      <c r="C17" s="33"/>
    </row>
    <row r="18" spans="1:3" x14ac:dyDescent="0.3">
      <c r="A18" s="1" t="s">
        <v>160</v>
      </c>
      <c r="B18" s="11" t="s">
        <v>98</v>
      </c>
      <c r="C18" s="17" t="s">
        <v>15</v>
      </c>
    </row>
    <row r="19" spans="1:3" x14ac:dyDescent="0.3">
      <c r="A19" s="1" t="s">
        <v>161</v>
      </c>
      <c r="B19" s="11" t="s">
        <v>99</v>
      </c>
      <c r="C19" s="17" t="s">
        <v>15</v>
      </c>
    </row>
    <row r="20" spans="1:3" x14ac:dyDescent="0.3">
      <c r="A20" s="1" t="s">
        <v>162</v>
      </c>
      <c r="B20" s="11" t="s">
        <v>100</v>
      </c>
      <c r="C20" s="17" t="s">
        <v>15</v>
      </c>
    </row>
    <row r="21" spans="1:3" s="32" customFormat="1" x14ac:dyDescent="0.3">
      <c r="A21" s="30" t="s">
        <v>163</v>
      </c>
      <c r="B21" s="31" t="s">
        <v>27</v>
      </c>
      <c r="C21" s="33" t="s">
        <v>16</v>
      </c>
    </row>
    <row r="22" spans="1:3" s="27" customFormat="1" x14ac:dyDescent="0.3">
      <c r="A22" s="25" t="s">
        <v>164</v>
      </c>
      <c r="B22" s="26" t="s">
        <v>126</v>
      </c>
      <c r="C22" s="28"/>
    </row>
    <row r="23" spans="1:3" x14ac:dyDescent="0.3">
      <c r="A23" s="1" t="s">
        <v>165</v>
      </c>
      <c r="B23" s="21" t="s">
        <v>90</v>
      </c>
      <c r="C23" s="17" t="s">
        <v>16</v>
      </c>
    </row>
    <row r="24" spans="1:3" x14ac:dyDescent="0.3">
      <c r="A24" s="1" t="s">
        <v>166</v>
      </c>
      <c r="B24" s="24" t="s">
        <v>127</v>
      </c>
      <c r="C24" s="17" t="s">
        <v>15</v>
      </c>
    </row>
    <row r="25" spans="1:3" s="27" customFormat="1" x14ac:dyDescent="0.3">
      <c r="A25" s="25" t="s">
        <v>167</v>
      </c>
      <c r="B25" s="29" t="s">
        <v>101</v>
      </c>
      <c r="C25" s="28"/>
    </row>
    <row r="26" spans="1:3" x14ac:dyDescent="0.3">
      <c r="A26" s="1" t="s">
        <v>168</v>
      </c>
      <c r="B26" s="11" t="s">
        <v>102</v>
      </c>
      <c r="C26" s="17" t="s">
        <v>15</v>
      </c>
    </row>
    <row r="27" spans="1:3" x14ac:dyDescent="0.3">
      <c r="A27" s="1" t="s">
        <v>169</v>
      </c>
      <c r="B27" s="11" t="s">
        <v>105</v>
      </c>
      <c r="C27" s="17" t="s">
        <v>15</v>
      </c>
    </row>
    <row r="28" spans="1:3" x14ac:dyDescent="0.3">
      <c r="A28" s="1" t="s">
        <v>170</v>
      </c>
      <c r="B28" s="11" t="s">
        <v>103</v>
      </c>
      <c r="C28" s="17" t="s">
        <v>15</v>
      </c>
    </row>
    <row r="29" spans="1:3" x14ac:dyDescent="0.3">
      <c r="A29" s="1" t="s">
        <v>171</v>
      </c>
      <c r="B29" s="11" t="s">
        <v>120</v>
      </c>
      <c r="C29" s="17" t="s">
        <v>15</v>
      </c>
    </row>
    <row r="30" spans="1:3" x14ac:dyDescent="0.3">
      <c r="A30" s="1" t="s">
        <v>172</v>
      </c>
      <c r="B30" s="11" t="s">
        <v>106</v>
      </c>
      <c r="C30" s="17" t="s">
        <v>15</v>
      </c>
    </row>
    <row r="31" spans="1:3" x14ac:dyDescent="0.3">
      <c r="A31" s="1" t="s">
        <v>173</v>
      </c>
      <c r="B31" s="11" t="s">
        <v>104</v>
      </c>
      <c r="C31" s="17" t="s">
        <v>15</v>
      </c>
    </row>
    <row r="32" spans="1:3" s="27" customFormat="1" x14ac:dyDescent="0.3">
      <c r="A32" s="25" t="s">
        <v>174</v>
      </c>
      <c r="B32" s="29" t="s">
        <v>110</v>
      </c>
      <c r="C32" s="28"/>
    </row>
    <row r="33" spans="1:3" x14ac:dyDescent="0.3">
      <c r="A33" s="1" t="s">
        <v>175</v>
      </c>
      <c r="B33" s="11" t="s">
        <v>116</v>
      </c>
      <c r="C33" s="17" t="s">
        <v>53</v>
      </c>
    </row>
    <row r="34" spans="1:3" x14ac:dyDescent="0.3">
      <c r="A34" s="1" t="s">
        <v>176</v>
      </c>
      <c r="B34" s="11" t="s">
        <v>129</v>
      </c>
      <c r="C34" s="17" t="s">
        <v>53</v>
      </c>
    </row>
    <row r="35" spans="1:3" x14ac:dyDescent="0.3">
      <c r="A35" s="1" t="s">
        <v>177</v>
      </c>
      <c r="B35" s="11" t="s">
        <v>117</v>
      </c>
      <c r="C35" s="17" t="s">
        <v>53</v>
      </c>
    </row>
    <row r="36" spans="1:3" s="27" customFormat="1" x14ac:dyDescent="0.3">
      <c r="A36" s="25" t="s">
        <v>178</v>
      </c>
      <c r="B36" s="29" t="s">
        <v>109</v>
      </c>
      <c r="C36" s="28"/>
    </row>
    <row r="37" spans="1:3" x14ac:dyDescent="0.3">
      <c r="A37" s="1" t="s">
        <v>179</v>
      </c>
      <c r="B37" s="11" t="s">
        <v>91</v>
      </c>
      <c r="C37" s="17" t="s">
        <v>16</v>
      </c>
    </row>
    <row r="38" spans="1:3" x14ac:dyDescent="0.3">
      <c r="A38" s="1" t="s">
        <v>180</v>
      </c>
      <c r="B38" s="11" t="s">
        <v>94</v>
      </c>
      <c r="C38" s="17" t="s">
        <v>16</v>
      </c>
    </row>
    <row r="39" spans="1:3" x14ac:dyDescent="0.3">
      <c r="A39" s="1" t="s">
        <v>181</v>
      </c>
      <c r="B39" s="11" t="s">
        <v>93</v>
      </c>
      <c r="C39" s="17" t="s">
        <v>16</v>
      </c>
    </row>
    <row r="40" spans="1:3" x14ac:dyDescent="0.3">
      <c r="A40" s="1" t="s">
        <v>182</v>
      </c>
      <c r="B40" s="11" t="s">
        <v>95</v>
      </c>
      <c r="C40" s="17" t="s">
        <v>16</v>
      </c>
    </row>
    <row r="41" spans="1:3" s="27" customFormat="1" x14ac:dyDescent="0.3">
      <c r="A41" s="25" t="s">
        <v>183</v>
      </c>
      <c r="B41" s="29" t="s">
        <v>108</v>
      </c>
      <c r="C41" s="28"/>
    </row>
    <row r="42" spans="1:3" x14ac:dyDescent="0.3">
      <c r="A42" s="1" t="s">
        <v>184</v>
      </c>
      <c r="B42" s="11" t="s">
        <v>130</v>
      </c>
      <c r="C42" s="17" t="s">
        <v>16</v>
      </c>
    </row>
    <row r="43" spans="1:3" x14ac:dyDescent="0.3">
      <c r="A43" s="1" t="s">
        <v>185</v>
      </c>
      <c r="B43" s="11" t="s">
        <v>134</v>
      </c>
      <c r="C43" s="17" t="s">
        <v>16</v>
      </c>
    </row>
    <row r="44" spans="1:3" s="27" customFormat="1" x14ac:dyDescent="0.3">
      <c r="A44" s="25" t="s">
        <v>186</v>
      </c>
      <c r="B44" s="29" t="s">
        <v>96</v>
      </c>
      <c r="C44" s="28"/>
    </row>
    <row r="45" spans="1:3" x14ac:dyDescent="0.3">
      <c r="A45" s="1" t="s">
        <v>187</v>
      </c>
      <c r="B45" s="11" t="s">
        <v>112</v>
      </c>
      <c r="C45" s="17" t="s">
        <v>34</v>
      </c>
    </row>
    <row r="46" spans="1:3" x14ac:dyDescent="0.3">
      <c r="A46" s="1" t="s">
        <v>188</v>
      </c>
      <c r="B46" s="11" t="s">
        <v>114</v>
      </c>
      <c r="C46" s="17" t="s">
        <v>34</v>
      </c>
    </row>
    <row r="47" spans="1:3" s="9" customFormat="1" x14ac:dyDescent="0.3">
      <c r="A47" s="22" t="s">
        <v>189</v>
      </c>
      <c r="B47" s="21" t="s">
        <v>113</v>
      </c>
      <c r="C47" s="7" t="s">
        <v>34</v>
      </c>
    </row>
    <row r="48" spans="1:3" x14ac:dyDescent="0.3">
      <c r="A48" s="1" t="s">
        <v>190</v>
      </c>
      <c r="B48" s="11" t="s">
        <v>131</v>
      </c>
      <c r="C48" s="17" t="s">
        <v>34</v>
      </c>
    </row>
    <row r="49" spans="1:3" x14ac:dyDescent="0.3">
      <c r="A49" s="1" t="s">
        <v>191</v>
      </c>
      <c r="B49" s="11" t="s">
        <v>133</v>
      </c>
      <c r="C49" s="17" t="s">
        <v>34</v>
      </c>
    </row>
    <row r="50" spans="1:3" x14ac:dyDescent="0.3">
      <c r="A50" s="1" t="s">
        <v>192</v>
      </c>
      <c r="B50" s="11" t="s">
        <v>124</v>
      </c>
      <c r="C50" s="17" t="s">
        <v>34</v>
      </c>
    </row>
    <row r="51" spans="1:3" x14ac:dyDescent="0.3">
      <c r="A51" s="23" t="s">
        <v>193</v>
      </c>
      <c r="B51" s="11" t="s">
        <v>125</v>
      </c>
      <c r="C51" s="17" t="s">
        <v>34</v>
      </c>
    </row>
    <row r="52" spans="1:3" x14ac:dyDescent="0.3">
      <c r="A52" s="1" t="s">
        <v>194</v>
      </c>
      <c r="B52" s="11" t="s">
        <v>122</v>
      </c>
      <c r="C52" s="17" t="s">
        <v>34</v>
      </c>
    </row>
    <row r="53" spans="1:3" x14ac:dyDescent="0.3">
      <c r="A53" s="1" t="s">
        <v>195</v>
      </c>
      <c r="B53" s="11" t="s">
        <v>123</v>
      </c>
      <c r="C53" s="17" t="s">
        <v>34</v>
      </c>
    </row>
    <row r="54" spans="1:3" s="32" customFormat="1" x14ac:dyDescent="0.3">
      <c r="A54" s="30" t="s">
        <v>196</v>
      </c>
      <c r="B54" s="31" t="s">
        <v>92</v>
      </c>
      <c r="C54" s="33"/>
    </row>
    <row r="55" spans="1:3" x14ac:dyDescent="0.3">
      <c r="A55" s="1" t="s">
        <v>197</v>
      </c>
      <c r="B55" s="11" t="s">
        <v>115</v>
      </c>
      <c r="C55" s="17" t="s">
        <v>16</v>
      </c>
    </row>
    <row r="56" spans="1:3" x14ac:dyDescent="0.3">
      <c r="A56" s="1" t="s">
        <v>198</v>
      </c>
      <c r="B56" s="11" t="s">
        <v>132</v>
      </c>
      <c r="C56" s="17" t="s">
        <v>16</v>
      </c>
    </row>
    <row r="57" spans="1:3" s="27" customFormat="1" x14ac:dyDescent="0.3">
      <c r="A57" s="25" t="s">
        <v>199</v>
      </c>
      <c r="B57" s="29" t="s">
        <v>121</v>
      </c>
      <c r="C57" s="28" t="s">
        <v>34</v>
      </c>
    </row>
    <row r="58" spans="1:3" s="36" customFormat="1" x14ac:dyDescent="0.3">
      <c r="A58" s="34" t="s">
        <v>200</v>
      </c>
      <c r="B58" s="35" t="s">
        <v>135</v>
      </c>
      <c r="C58" s="37"/>
    </row>
    <row r="59" spans="1:3" x14ac:dyDescent="0.3">
      <c r="A59" s="1" t="s">
        <v>201</v>
      </c>
      <c r="B59" s="11" t="s">
        <v>136</v>
      </c>
      <c r="C59" s="17" t="s">
        <v>16</v>
      </c>
    </row>
    <row r="60" spans="1:3" x14ac:dyDescent="0.3">
      <c r="A60" s="1" t="s">
        <v>202</v>
      </c>
      <c r="B60" s="11" t="s">
        <v>142</v>
      </c>
      <c r="C60" s="17" t="s">
        <v>16</v>
      </c>
    </row>
    <row r="61" spans="1:3" x14ac:dyDescent="0.3">
      <c r="A61" s="1" t="s">
        <v>203</v>
      </c>
      <c r="B61" s="11" t="s">
        <v>137</v>
      </c>
      <c r="C61" s="17" t="s">
        <v>16</v>
      </c>
    </row>
    <row r="62" spans="1:3" x14ac:dyDescent="0.3">
      <c r="A62" s="1" t="s">
        <v>204</v>
      </c>
      <c r="B62" s="11" t="s">
        <v>138</v>
      </c>
      <c r="C62" s="17" t="s">
        <v>16</v>
      </c>
    </row>
    <row r="63" spans="1:3" x14ac:dyDescent="0.3">
      <c r="A63" s="1"/>
      <c r="B63" s="11"/>
    </row>
    <row r="64" spans="1:3" x14ac:dyDescent="0.3">
      <c r="B64" s="2"/>
    </row>
    <row r="65" spans="1:3" s="6" customFormat="1" x14ac:dyDescent="0.3">
      <c r="A65" s="10">
        <v>7</v>
      </c>
      <c r="B65" s="6" t="s">
        <v>208</v>
      </c>
      <c r="C65" s="10"/>
    </row>
    <row r="66" spans="1:3" x14ac:dyDescent="0.3">
      <c r="B66" s="6" t="s">
        <v>12</v>
      </c>
      <c r="C66" s="17" t="s">
        <v>16</v>
      </c>
    </row>
    <row r="67" spans="1:3" x14ac:dyDescent="0.3">
      <c r="B67" s="1" t="s">
        <v>59</v>
      </c>
      <c r="C67" s="17" t="s">
        <v>16</v>
      </c>
    </row>
    <row r="68" spans="1:3" x14ac:dyDescent="0.3">
      <c r="B68" s="1" t="s">
        <v>61</v>
      </c>
      <c r="C68" s="17" t="s">
        <v>16</v>
      </c>
    </row>
    <row r="69" spans="1:3" x14ac:dyDescent="0.3">
      <c r="B69" s="1" t="s">
        <v>60</v>
      </c>
    </row>
    <row r="70" spans="1:3" x14ac:dyDescent="0.3">
      <c r="B70" s="6"/>
    </row>
    <row r="71" spans="1:3" x14ac:dyDescent="0.3">
      <c r="B71" s="6" t="s">
        <v>58</v>
      </c>
    </row>
    <row r="72" spans="1:3" x14ac:dyDescent="0.3">
      <c r="B72" s="12" t="s">
        <v>66</v>
      </c>
    </row>
    <row r="73" spans="1:3" x14ac:dyDescent="0.3">
      <c r="B73" s="12" t="s">
        <v>65</v>
      </c>
    </row>
    <row r="74" spans="1:3" s="32" customFormat="1" x14ac:dyDescent="0.3">
      <c r="A74" s="30"/>
      <c r="B74" s="31" t="s">
        <v>97</v>
      </c>
      <c r="C74" s="33" t="s">
        <v>15</v>
      </c>
    </row>
    <row r="75" spans="1:3" x14ac:dyDescent="0.3">
      <c r="A75" s="17"/>
      <c r="B75" s="2" t="s">
        <v>10</v>
      </c>
      <c r="C75" s="17" t="s">
        <v>16</v>
      </c>
    </row>
    <row r="76" spans="1:3" x14ac:dyDescent="0.3">
      <c r="A76" s="17"/>
      <c r="B76" s="2" t="s">
        <v>20</v>
      </c>
      <c r="C76" s="17" t="s">
        <v>15</v>
      </c>
    </row>
    <row r="77" spans="1:3" x14ac:dyDescent="0.3">
      <c r="A77" s="17"/>
      <c r="B77" s="2" t="s">
        <v>11</v>
      </c>
      <c r="C77" s="17" t="s">
        <v>16</v>
      </c>
    </row>
    <row r="78" spans="1:3" x14ac:dyDescent="0.3">
      <c r="A78" s="17"/>
      <c r="B78" s="2" t="s">
        <v>17</v>
      </c>
      <c r="C78" s="17" t="s">
        <v>15</v>
      </c>
    </row>
    <row r="79" spans="1:3" x14ac:dyDescent="0.3">
      <c r="A79" s="17"/>
      <c r="B79" s="2" t="s">
        <v>19</v>
      </c>
      <c r="C79" s="17" t="s">
        <v>16</v>
      </c>
    </row>
    <row r="80" spans="1:3" x14ac:dyDescent="0.3">
      <c r="A80" s="17"/>
      <c r="B80" s="2" t="s">
        <v>18</v>
      </c>
      <c r="C80" s="17" t="s">
        <v>16</v>
      </c>
    </row>
    <row r="81" spans="1:3" x14ac:dyDescent="0.3">
      <c r="A81" s="17"/>
      <c r="B81" s="2" t="s">
        <v>24</v>
      </c>
      <c r="C81" s="17" t="s">
        <v>16</v>
      </c>
    </row>
    <row r="82" spans="1:3" x14ac:dyDescent="0.3">
      <c r="A82" s="17"/>
      <c r="B82" s="2" t="s">
        <v>21</v>
      </c>
      <c r="C82" s="17" t="s">
        <v>16</v>
      </c>
    </row>
    <row r="83" spans="1:3" x14ac:dyDescent="0.3">
      <c r="A83" s="17"/>
      <c r="B83" s="2" t="s">
        <v>22</v>
      </c>
      <c r="C83" s="17" t="s">
        <v>16</v>
      </c>
    </row>
    <row r="84" spans="1:3" x14ac:dyDescent="0.3">
      <c r="A84" s="17"/>
      <c r="B84" s="2" t="s">
        <v>23</v>
      </c>
      <c r="C84" s="17" t="s">
        <v>16</v>
      </c>
    </row>
    <row r="85" spans="1:3" x14ac:dyDescent="0.3">
      <c r="B85" s="12"/>
    </row>
    <row r="86" spans="1:3" x14ac:dyDescent="0.3">
      <c r="B86" s="6" t="s">
        <v>57</v>
      </c>
    </row>
    <row r="87" spans="1:3" x14ac:dyDescent="0.3">
      <c r="B87" s="12" t="s">
        <v>67</v>
      </c>
    </row>
    <row r="88" spans="1:3" x14ac:dyDescent="0.3">
      <c r="B88" s="12" t="s">
        <v>68</v>
      </c>
    </row>
    <row r="89" spans="1:3" ht="13.95" customHeight="1" x14ac:dyDescent="0.3">
      <c r="B89" s="2" t="s">
        <v>62</v>
      </c>
      <c r="C89" s="17" t="s">
        <v>16</v>
      </c>
    </row>
    <row r="90" spans="1:3" ht="13.95" customHeight="1" x14ac:dyDescent="0.3">
      <c r="B90" s="2" t="s">
        <v>20</v>
      </c>
      <c r="C90" s="17" t="s">
        <v>15</v>
      </c>
    </row>
    <row r="91" spans="1:3" x14ac:dyDescent="0.3">
      <c r="B91" s="2" t="s">
        <v>64</v>
      </c>
      <c r="C91" s="17" t="s">
        <v>15</v>
      </c>
    </row>
    <row r="92" spans="1:3" x14ac:dyDescent="0.3">
      <c r="A92" s="17"/>
      <c r="B92" s="2" t="s">
        <v>18</v>
      </c>
      <c r="C92" s="17" t="s">
        <v>16</v>
      </c>
    </row>
    <row r="93" spans="1:3" x14ac:dyDescent="0.3">
      <c r="B93" s="2" t="s">
        <v>63</v>
      </c>
      <c r="C93" s="17" t="s">
        <v>16</v>
      </c>
    </row>
    <row r="94" spans="1:3" x14ac:dyDescent="0.3">
      <c r="B94" s="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C104"/>
  <sheetViews>
    <sheetView workbookViewId="0">
      <selection activeCell="A74" sqref="A74:XFD74"/>
    </sheetView>
  </sheetViews>
  <sheetFormatPr baseColWidth="10" defaultColWidth="10.6640625" defaultRowHeight="14.4" x14ac:dyDescent="0.3"/>
  <cols>
    <col min="1" max="1" width="12.6640625" customWidth="1"/>
    <col min="2" max="2" width="91.44140625" customWidth="1"/>
    <col min="3" max="3" width="6" style="17" customWidth="1"/>
  </cols>
  <sheetData>
    <row r="2" spans="1:3" x14ac:dyDescent="0.3">
      <c r="A2" t="s">
        <v>0</v>
      </c>
      <c r="B2" t="s">
        <v>2</v>
      </c>
      <c r="C2" s="4" t="s">
        <v>14</v>
      </c>
    </row>
    <row r="3" spans="1:3" s="6" customFormat="1" x14ac:dyDescent="0.3">
      <c r="A3" s="6" t="s">
        <v>5</v>
      </c>
      <c r="B3" s="6" t="s">
        <v>4</v>
      </c>
      <c r="C3" s="10"/>
    </row>
    <row r="4" spans="1:3" s="6" customFormat="1" x14ac:dyDescent="0.3">
      <c r="A4" s="10" t="s">
        <v>1</v>
      </c>
      <c r="B4" s="6" t="s">
        <v>211</v>
      </c>
      <c r="C4" s="10"/>
    </row>
    <row r="5" spans="1:3" x14ac:dyDescent="0.3">
      <c r="A5" s="17"/>
      <c r="B5" t="s">
        <v>212</v>
      </c>
    </row>
    <row r="6" spans="1:3" x14ac:dyDescent="0.3">
      <c r="A6" s="17"/>
      <c r="B6" s="1" t="s">
        <v>8</v>
      </c>
    </row>
    <row r="7" spans="1:3" s="5" customFormat="1" x14ac:dyDescent="0.3">
      <c r="A7" s="15"/>
      <c r="B7" s="16" t="s">
        <v>83</v>
      </c>
      <c r="C7" s="15"/>
    </row>
    <row r="8" spans="1:3" s="5" customFormat="1" x14ac:dyDescent="0.3">
      <c r="A8" s="15"/>
      <c r="B8" s="16" t="s">
        <v>85</v>
      </c>
      <c r="C8" s="15"/>
    </row>
    <row r="9" spans="1:3" s="5" customFormat="1" x14ac:dyDescent="0.3">
      <c r="A9" s="15"/>
      <c r="B9" s="20" t="s">
        <v>86</v>
      </c>
      <c r="C9" s="15"/>
    </row>
    <row r="10" spans="1:3" s="5" customFormat="1" x14ac:dyDescent="0.3">
      <c r="A10" s="15"/>
      <c r="B10" s="20" t="s">
        <v>87</v>
      </c>
      <c r="C10" s="15"/>
    </row>
    <row r="11" spans="1:3" x14ac:dyDescent="0.3">
      <c r="A11" s="17"/>
      <c r="B11" s="2" t="s">
        <v>70</v>
      </c>
      <c r="C11" s="17" t="s">
        <v>15</v>
      </c>
    </row>
    <row r="12" spans="1:3" x14ac:dyDescent="0.3">
      <c r="A12" s="17"/>
      <c r="B12" s="2" t="s">
        <v>88</v>
      </c>
    </row>
    <row r="13" spans="1:3" x14ac:dyDescent="0.3">
      <c r="A13" s="17"/>
      <c r="B13" s="2" t="s">
        <v>69</v>
      </c>
    </row>
    <row r="14" spans="1:3" x14ac:dyDescent="0.3">
      <c r="A14" s="17"/>
      <c r="B14" s="2" t="s">
        <v>13</v>
      </c>
      <c r="C14" s="17" t="s">
        <v>16</v>
      </c>
    </row>
    <row r="15" spans="1:3" s="32" customFormat="1" x14ac:dyDescent="0.3">
      <c r="A15" s="30"/>
      <c r="B15" s="31" t="s">
        <v>97</v>
      </c>
      <c r="C15" s="33" t="s">
        <v>15</v>
      </c>
    </row>
    <row r="16" spans="1:3" x14ac:dyDescent="0.3">
      <c r="A16" s="17"/>
      <c r="B16" s="2" t="s">
        <v>28</v>
      </c>
      <c r="C16" s="17" t="s">
        <v>16</v>
      </c>
    </row>
    <row r="17" spans="1:3" s="5" customFormat="1" x14ac:dyDescent="0.3">
      <c r="A17" s="15"/>
      <c r="B17" s="16" t="s">
        <v>71</v>
      </c>
      <c r="C17" s="15" t="s">
        <v>16</v>
      </c>
    </row>
    <row r="18" spans="1:3" s="5" customFormat="1" x14ac:dyDescent="0.3">
      <c r="A18" s="15"/>
      <c r="B18" s="16" t="s">
        <v>27</v>
      </c>
      <c r="C18" s="15" t="s">
        <v>16</v>
      </c>
    </row>
    <row r="19" spans="1:3" x14ac:dyDescent="0.3">
      <c r="A19" s="17"/>
      <c r="B19" s="2" t="s">
        <v>75</v>
      </c>
      <c r="C19" s="17" t="s">
        <v>15</v>
      </c>
    </row>
    <row r="20" spans="1:3" x14ac:dyDescent="0.3">
      <c r="A20" s="17"/>
      <c r="B20" s="2" t="s">
        <v>11</v>
      </c>
      <c r="C20" s="17" t="s">
        <v>16</v>
      </c>
    </row>
    <row r="21" spans="1:3" x14ac:dyDescent="0.3">
      <c r="A21" s="17"/>
      <c r="B21" s="2" t="s">
        <v>72</v>
      </c>
    </row>
    <row r="22" spans="1:3" s="9" customFormat="1" x14ac:dyDescent="0.3">
      <c r="A22" s="7"/>
      <c r="B22" s="8" t="s">
        <v>73</v>
      </c>
      <c r="C22" s="7"/>
    </row>
    <row r="23" spans="1:3" x14ac:dyDescent="0.3">
      <c r="A23" s="17"/>
      <c r="B23" s="2" t="s">
        <v>17</v>
      </c>
      <c r="C23" s="17" t="s">
        <v>15</v>
      </c>
    </row>
    <row r="24" spans="1:3" x14ac:dyDescent="0.3">
      <c r="A24" s="17"/>
      <c r="B24" s="2" t="s">
        <v>19</v>
      </c>
      <c r="C24" s="17" t="s">
        <v>16</v>
      </c>
    </row>
    <row r="25" spans="1:3" s="5" customFormat="1" x14ac:dyDescent="0.3">
      <c r="A25" s="15"/>
      <c r="B25" s="16" t="s">
        <v>74</v>
      </c>
      <c r="C25" s="15" t="s">
        <v>16</v>
      </c>
    </row>
    <row r="26" spans="1:3" x14ac:dyDescent="0.3">
      <c r="A26" s="17"/>
      <c r="B26" s="2" t="s">
        <v>24</v>
      </c>
      <c r="C26" s="17" t="s">
        <v>16</v>
      </c>
    </row>
    <row r="27" spans="1:3" x14ac:dyDescent="0.3">
      <c r="A27" s="17"/>
      <c r="B27" s="2" t="s">
        <v>18</v>
      </c>
      <c r="C27" s="17" t="s">
        <v>16</v>
      </c>
    </row>
    <row r="28" spans="1:3" x14ac:dyDescent="0.3">
      <c r="A28" s="17"/>
      <c r="B28" s="2" t="s">
        <v>22</v>
      </c>
      <c r="C28" s="17" t="s">
        <v>16</v>
      </c>
    </row>
    <row r="29" spans="1:3" s="5" customFormat="1" x14ac:dyDescent="0.3">
      <c r="A29" s="15"/>
      <c r="B29" s="16" t="s">
        <v>84</v>
      </c>
      <c r="C29" s="15"/>
    </row>
    <row r="30" spans="1:3" x14ac:dyDescent="0.3">
      <c r="A30" s="17"/>
      <c r="B30" s="2" t="s">
        <v>23</v>
      </c>
      <c r="C30" s="17" t="s">
        <v>16</v>
      </c>
    </row>
    <row r="31" spans="1:3" x14ac:dyDescent="0.3">
      <c r="A31" s="17"/>
      <c r="B31" s="2" t="s">
        <v>21</v>
      </c>
      <c r="C31" s="17" t="s">
        <v>16</v>
      </c>
    </row>
    <row r="32" spans="1:3" s="5" customFormat="1" x14ac:dyDescent="0.3">
      <c r="A32" s="15"/>
      <c r="B32" s="16" t="s">
        <v>76</v>
      </c>
      <c r="C32" s="15" t="s">
        <v>15</v>
      </c>
    </row>
    <row r="33" spans="1:3" s="5" customFormat="1" x14ac:dyDescent="0.3">
      <c r="A33" s="15"/>
      <c r="B33" s="16" t="s">
        <v>77</v>
      </c>
      <c r="C33" s="15"/>
    </row>
    <row r="34" spans="1:3" x14ac:dyDescent="0.3">
      <c r="A34" s="17"/>
    </row>
    <row r="35" spans="1:3" s="6" customFormat="1" x14ac:dyDescent="0.3">
      <c r="A35" s="10">
        <v>2</v>
      </c>
      <c r="B35" s="6" t="s">
        <v>209</v>
      </c>
      <c r="C35" s="10"/>
    </row>
    <row r="36" spans="1:3" x14ac:dyDescent="0.3">
      <c r="A36" s="17"/>
      <c r="B36" s="1" t="s">
        <v>25</v>
      </c>
    </row>
    <row r="37" spans="1:3" s="5" customFormat="1" x14ac:dyDescent="0.3">
      <c r="A37" s="15"/>
      <c r="B37" s="16" t="s">
        <v>83</v>
      </c>
      <c r="C37" s="15"/>
    </row>
    <row r="38" spans="1:3" s="5" customFormat="1" x14ac:dyDescent="0.3">
      <c r="A38" s="15"/>
      <c r="B38" s="16" t="s">
        <v>85</v>
      </c>
      <c r="C38" s="15"/>
    </row>
    <row r="39" spans="1:3" s="5" customFormat="1" x14ac:dyDescent="0.3">
      <c r="A39" s="15"/>
      <c r="B39" s="20" t="s">
        <v>86</v>
      </c>
      <c r="C39" s="15"/>
    </row>
    <row r="40" spans="1:3" s="5" customFormat="1" x14ac:dyDescent="0.3">
      <c r="A40" s="15"/>
      <c r="B40" s="20" t="s">
        <v>87</v>
      </c>
      <c r="C40" s="15"/>
    </row>
    <row r="41" spans="1:3" x14ac:dyDescent="0.3">
      <c r="A41" s="17"/>
      <c r="B41" s="2" t="s">
        <v>26</v>
      </c>
      <c r="C41" s="17" t="s">
        <v>15</v>
      </c>
    </row>
    <row r="42" spans="1:3" x14ac:dyDescent="0.3">
      <c r="A42" s="17"/>
      <c r="B42" s="2" t="s">
        <v>88</v>
      </c>
    </row>
    <row r="43" spans="1:3" x14ac:dyDescent="0.3">
      <c r="A43" s="17"/>
      <c r="B43" s="2" t="s">
        <v>69</v>
      </c>
    </row>
    <row r="44" spans="1:3" x14ac:dyDescent="0.3">
      <c r="A44" s="17"/>
      <c r="B44" s="2" t="s">
        <v>78</v>
      </c>
      <c r="C44" s="17" t="s">
        <v>16</v>
      </c>
    </row>
    <row r="45" spans="1:3" x14ac:dyDescent="0.3">
      <c r="A45" s="17"/>
      <c r="B45" s="2" t="s">
        <v>79</v>
      </c>
      <c r="C45" s="17" t="s">
        <v>15</v>
      </c>
    </row>
    <row r="46" spans="1:3" s="32" customFormat="1" x14ac:dyDescent="0.3">
      <c r="A46" s="30"/>
      <c r="B46" s="31" t="s">
        <v>97</v>
      </c>
      <c r="C46" s="33" t="s">
        <v>15</v>
      </c>
    </row>
    <row r="47" spans="1:3" x14ac:dyDescent="0.3">
      <c r="A47" s="17"/>
      <c r="B47" s="2" t="s">
        <v>31</v>
      </c>
      <c r="C47" s="17" t="s">
        <v>15</v>
      </c>
    </row>
    <row r="48" spans="1:3" x14ac:dyDescent="0.3">
      <c r="A48" s="17"/>
      <c r="B48" s="2" t="s">
        <v>30</v>
      </c>
      <c r="C48" s="17" t="s">
        <v>16</v>
      </c>
    </row>
    <row r="49" spans="1:3" s="5" customFormat="1" x14ac:dyDescent="0.3">
      <c r="A49" s="15"/>
      <c r="B49" s="16" t="s">
        <v>29</v>
      </c>
      <c r="C49" s="15" t="s">
        <v>15</v>
      </c>
    </row>
    <row r="50" spans="1:3" s="14" customFormat="1" x14ac:dyDescent="0.3">
      <c r="A50" s="18"/>
      <c r="B50" s="19" t="s">
        <v>33</v>
      </c>
      <c r="C50" s="18" t="s">
        <v>16</v>
      </c>
    </row>
    <row r="51" spans="1:3" s="5" customFormat="1" x14ac:dyDescent="0.3">
      <c r="A51" s="15"/>
      <c r="B51" s="16" t="s">
        <v>81</v>
      </c>
      <c r="C51" s="15"/>
    </row>
    <row r="52" spans="1:3" s="5" customFormat="1" x14ac:dyDescent="0.3">
      <c r="A52" s="15"/>
      <c r="B52" s="16" t="s">
        <v>83</v>
      </c>
      <c r="C52" s="15"/>
    </row>
    <row r="53" spans="1:3" s="5" customFormat="1" x14ac:dyDescent="0.3">
      <c r="A53" s="15"/>
      <c r="B53" s="16" t="s">
        <v>82</v>
      </c>
      <c r="C53" s="15"/>
    </row>
    <row r="54" spans="1:3" x14ac:dyDescent="0.3">
      <c r="A54" s="17"/>
      <c r="B54" s="2" t="s">
        <v>80</v>
      </c>
      <c r="C54" s="17" t="s">
        <v>16</v>
      </c>
    </row>
    <row r="55" spans="1:3" x14ac:dyDescent="0.3">
      <c r="A55" s="17"/>
      <c r="B55" s="2" t="s">
        <v>32</v>
      </c>
      <c r="C55" s="17" t="s">
        <v>16</v>
      </c>
    </row>
    <row r="56" spans="1:3" x14ac:dyDescent="0.3">
      <c r="A56" s="17"/>
      <c r="B56" s="2" t="s">
        <v>27</v>
      </c>
      <c r="C56" s="17" t="s">
        <v>16</v>
      </c>
    </row>
    <row r="57" spans="1:3" x14ac:dyDescent="0.3">
      <c r="A57" s="17"/>
    </row>
    <row r="58" spans="1:3" s="6" customFormat="1" x14ac:dyDescent="0.3">
      <c r="A58" s="10">
        <v>4</v>
      </c>
      <c r="B58" s="6" t="s">
        <v>3</v>
      </c>
      <c r="C58" s="10"/>
    </row>
    <row r="59" spans="1:3" x14ac:dyDescent="0.3">
      <c r="A59" s="17"/>
      <c r="B59" s="12" t="s">
        <v>49</v>
      </c>
    </row>
    <row r="60" spans="1:3" x14ac:dyDescent="0.3">
      <c r="A60" s="17"/>
      <c r="B60" s="2" t="s">
        <v>9</v>
      </c>
      <c r="C60" s="17" t="s">
        <v>15</v>
      </c>
    </row>
    <row r="61" spans="1:3" x14ac:dyDescent="0.3">
      <c r="A61" s="17"/>
      <c r="B61" s="2" t="s">
        <v>50</v>
      </c>
      <c r="C61" s="17" t="s">
        <v>16</v>
      </c>
    </row>
    <row r="62" spans="1:3" s="32" customFormat="1" x14ac:dyDescent="0.3">
      <c r="A62" s="30"/>
      <c r="B62" s="31" t="s">
        <v>97</v>
      </c>
      <c r="C62" s="33" t="s">
        <v>15</v>
      </c>
    </row>
    <row r="63" spans="1:3" x14ac:dyDescent="0.3">
      <c r="A63" s="17"/>
      <c r="B63" s="2" t="s">
        <v>51</v>
      </c>
      <c r="C63" s="17" t="s">
        <v>15</v>
      </c>
    </row>
    <row r="64" spans="1:3" x14ac:dyDescent="0.3">
      <c r="A64" s="17"/>
      <c r="B64" s="2" t="s">
        <v>52</v>
      </c>
      <c r="C64" s="17" t="s">
        <v>53</v>
      </c>
    </row>
    <row r="65" spans="1:3" x14ac:dyDescent="0.3">
      <c r="A65" s="17"/>
      <c r="B65" s="2" t="s">
        <v>54</v>
      </c>
      <c r="C65" s="17" t="s">
        <v>15</v>
      </c>
    </row>
    <row r="66" spans="1:3" x14ac:dyDescent="0.3">
      <c r="A66" s="17"/>
      <c r="B66" s="2" t="s">
        <v>55</v>
      </c>
      <c r="C66" s="17" t="s">
        <v>34</v>
      </c>
    </row>
    <row r="67" spans="1:3" x14ac:dyDescent="0.3">
      <c r="A67" s="17"/>
      <c r="B67" s="2" t="s">
        <v>210</v>
      </c>
      <c r="C67" s="17" t="s">
        <v>16</v>
      </c>
    </row>
    <row r="68" spans="1:3" x14ac:dyDescent="0.3">
      <c r="A68" s="17"/>
    </row>
    <row r="69" spans="1:3" x14ac:dyDescent="0.3">
      <c r="A69" s="17"/>
      <c r="B69" s="2"/>
    </row>
    <row r="70" spans="1:3" x14ac:dyDescent="0.3">
      <c r="A70" s="17"/>
      <c r="B70" s="13" t="s">
        <v>56</v>
      </c>
    </row>
    <row r="71" spans="1:3" s="5" customFormat="1" x14ac:dyDescent="0.3">
      <c r="A71" s="15"/>
      <c r="B71" s="16" t="s">
        <v>83</v>
      </c>
      <c r="C71" s="15" t="s">
        <v>139</v>
      </c>
    </row>
    <row r="72" spans="1:3" s="5" customFormat="1" x14ac:dyDescent="0.3">
      <c r="A72" s="15"/>
      <c r="B72" s="16" t="s">
        <v>85</v>
      </c>
      <c r="C72" s="15" t="s">
        <v>15</v>
      </c>
    </row>
    <row r="73" spans="1:3" s="5" customFormat="1" x14ac:dyDescent="0.3">
      <c r="A73" s="15"/>
      <c r="B73" s="20" t="s">
        <v>86</v>
      </c>
      <c r="C73" s="15" t="s">
        <v>15</v>
      </c>
    </row>
    <row r="74" spans="1:3" s="5" customFormat="1" x14ac:dyDescent="0.3">
      <c r="A74" s="15"/>
      <c r="B74" s="20" t="s">
        <v>87</v>
      </c>
      <c r="C74" s="15" t="s">
        <v>15</v>
      </c>
    </row>
    <row r="75" spans="1:3" s="32" customFormat="1" x14ac:dyDescent="0.3">
      <c r="A75" s="30"/>
      <c r="B75" s="31" t="s">
        <v>97</v>
      </c>
      <c r="C75" s="33" t="s">
        <v>15</v>
      </c>
    </row>
    <row r="76" spans="1:3" x14ac:dyDescent="0.3">
      <c r="A76" s="17"/>
      <c r="B76" s="2" t="s">
        <v>41</v>
      </c>
      <c r="C76" s="17" t="s">
        <v>16</v>
      </c>
    </row>
    <row r="77" spans="1:3" x14ac:dyDescent="0.3">
      <c r="A77" s="17"/>
      <c r="B77" s="2" t="s">
        <v>42</v>
      </c>
    </row>
    <row r="78" spans="1:3" x14ac:dyDescent="0.3">
      <c r="A78" s="17"/>
      <c r="B78" s="2" t="s">
        <v>43</v>
      </c>
    </row>
    <row r="79" spans="1:3" x14ac:dyDescent="0.3">
      <c r="A79" s="17"/>
      <c r="B79" s="2" t="s">
        <v>44</v>
      </c>
    </row>
    <row r="80" spans="1:3" x14ac:dyDescent="0.3">
      <c r="A80" s="17"/>
      <c r="B80" s="2" t="s">
        <v>45</v>
      </c>
    </row>
    <row r="81" spans="1:3" x14ac:dyDescent="0.3">
      <c r="A81" s="17"/>
      <c r="B81" s="2" t="s">
        <v>46</v>
      </c>
    </row>
    <row r="82" spans="1:3" x14ac:dyDescent="0.3">
      <c r="A82" s="17"/>
      <c r="B82" s="11" t="s">
        <v>47</v>
      </c>
    </row>
    <row r="83" spans="1:3" x14ac:dyDescent="0.3">
      <c r="A83" s="17"/>
      <c r="B83" s="11" t="s">
        <v>89</v>
      </c>
    </row>
    <row r="84" spans="1:3" x14ac:dyDescent="0.3">
      <c r="A84" s="17"/>
      <c r="B84" s="11" t="s">
        <v>48</v>
      </c>
    </row>
    <row r="85" spans="1:3" x14ac:dyDescent="0.3">
      <c r="A85" s="17"/>
      <c r="B85" s="2"/>
    </row>
    <row r="86" spans="1:3" x14ac:dyDescent="0.3">
      <c r="A86" s="17"/>
      <c r="B86" s="12" t="s">
        <v>35</v>
      </c>
    </row>
    <row r="87" spans="1:3" x14ac:dyDescent="0.3">
      <c r="A87" s="17"/>
      <c r="B87" s="2" t="s">
        <v>28</v>
      </c>
      <c r="C87" s="17" t="s">
        <v>16</v>
      </c>
    </row>
    <row r="88" spans="1:3" x14ac:dyDescent="0.3">
      <c r="A88" s="17"/>
      <c r="B88" s="2" t="s">
        <v>20</v>
      </c>
      <c r="C88" s="17" t="s">
        <v>15</v>
      </c>
    </row>
    <row r="89" spans="1:3" x14ac:dyDescent="0.3">
      <c r="A89" s="17"/>
      <c r="B89" s="2" t="s">
        <v>11</v>
      </c>
      <c r="C89" s="17" t="s">
        <v>16</v>
      </c>
    </row>
    <row r="90" spans="1:3" s="32" customFormat="1" x14ac:dyDescent="0.3">
      <c r="A90" s="30"/>
      <c r="B90" s="31" t="s">
        <v>97</v>
      </c>
      <c r="C90" s="33" t="s">
        <v>15</v>
      </c>
    </row>
    <row r="91" spans="1:3" x14ac:dyDescent="0.3">
      <c r="A91" s="17"/>
      <c r="B91" s="2" t="s">
        <v>17</v>
      </c>
      <c r="C91" s="17" t="s">
        <v>15</v>
      </c>
    </row>
    <row r="92" spans="1:3" x14ac:dyDescent="0.3">
      <c r="A92" s="17"/>
      <c r="B92" s="2" t="s">
        <v>19</v>
      </c>
      <c r="C92" s="17" t="s">
        <v>16</v>
      </c>
    </row>
    <row r="93" spans="1:3" x14ac:dyDescent="0.3">
      <c r="A93" s="17"/>
      <c r="B93" s="2" t="s">
        <v>18</v>
      </c>
      <c r="C93" s="17" t="s">
        <v>16</v>
      </c>
    </row>
    <row r="94" spans="1:3" x14ac:dyDescent="0.3">
      <c r="A94" s="17"/>
      <c r="B94" s="2" t="s">
        <v>24</v>
      </c>
      <c r="C94" s="17" t="s">
        <v>16</v>
      </c>
    </row>
    <row r="95" spans="1:3" x14ac:dyDescent="0.3">
      <c r="A95" s="17"/>
      <c r="B95" s="2" t="s">
        <v>36</v>
      </c>
      <c r="C95" s="17" t="s">
        <v>16</v>
      </c>
    </row>
    <row r="96" spans="1:3" x14ac:dyDescent="0.3">
      <c r="A96" s="17"/>
      <c r="B96" s="2" t="s">
        <v>22</v>
      </c>
      <c r="C96" s="17" t="s">
        <v>16</v>
      </c>
    </row>
    <row r="97" spans="1:3" x14ac:dyDescent="0.3">
      <c r="A97" s="17"/>
      <c r="B97" s="2" t="s">
        <v>23</v>
      </c>
      <c r="C97" s="17" t="s">
        <v>16</v>
      </c>
    </row>
    <row r="98" spans="1:3" x14ac:dyDescent="0.3">
      <c r="A98" s="17"/>
      <c r="B98" s="2"/>
    </row>
    <row r="99" spans="1:3" x14ac:dyDescent="0.3">
      <c r="A99" s="17"/>
      <c r="B99" s="13" t="s">
        <v>39</v>
      </c>
    </row>
    <row r="100" spans="1:3" x14ac:dyDescent="0.3">
      <c r="A100" s="17"/>
      <c r="B100" s="2" t="e">
        <f>CONCATENATE("Desbroce y limpieza lado izquierdo (ancho de cauce promedio = ",ROUNDUP(#REF!,0),"m)")</f>
        <v>#REF!</v>
      </c>
      <c r="C100" s="17" t="s">
        <v>15</v>
      </c>
    </row>
    <row r="101" spans="1:3" x14ac:dyDescent="0.3">
      <c r="A101" s="17"/>
      <c r="B101" s="2" t="s">
        <v>38</v>
      </c>
      <c r="C101" s="17" t="s">
        <v>16</v>
      </c>
    </row>
    <row r="102" spans="1:3" x14ac:dyDescent="0.3">
      <c r="A102" s="17"/>
      <c r="B102" s="2" t="s">
        <v>37</v>
      </c>
      <c r="C102" s="17" t="s">
        <v>16</v>
      </c>
    </row>
    <row r="103" spans="1:3" x14ac:dyDescent="0.3">
      <c r="A103" s="17"/>
      <c r="B103" s="2" t="s">
        <v>40</v>
      </c>
      <c r="C103" s="17" t="s">
        <v>15</v>
      </c>
    </row>
    <row r="104" spans="1:3" x14ac:dyDescent="0.3">
      <c r="A104" s="17"/>
      <c r="B104" s="2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60"/>
  <sheetViews>
    <sheetView showGridLines="0" tabSelected="1" zoomScale="110" zoomScaleNormal="110" zoomScaleSheetLayoutView="85" workbookViewId="0">
      <selection activeCell="J21" sqref="J21"/>
    </sheetView>
  </sheetViews>
  <sheetFormatPr baseColWidth="10" defaultColWidth="10.6640625" defaultRowHeight="14.4" x14ac:dyDescent="0.3"/>
  <cols>
    <col min="1" max="1" width="2.5546875" customWidth="1"/>
    <col min="2" max="2" width="24.6640625" customWidth="1"/>
    <col min="3" max="3" width="18.88671875" customWidth="1"/>
    <col min="4" max="4" width="22.88671875" style="17" bestFit="1" customWidth="1"/>
    <col min="5" max="5" width="14.109375" style="17" customWidth="1"/>
    <col min="6" max="6" width="9.5546875" style="54" bestFit="1" customWidth="1"/>
    <col min="7" max="7" width="9.5546875" style="54" customWidth="1"/>
    <col min="8" max="8" width="11.6640625" bestFit="1" customWidth="1"/>
    <col min="9" max="9" width="14.5546875" bestFit="1" customWidth="1"/>
    <col min="10" max="10" width="14" bestFit="1" customWidth="1"/>
  </cols>
  <sheetData>
    <row r="1" spans="1:15" ht="10.199999999999999" customHeight="1" x14ac:dyDescent="0.3">
      <c r="F1" s="52"/>
      <c r="G1" s="52"/>
    </row>
    <row r="2" spans="1:15" s="42" customFormat="1" ht="13.2" customHeight="1" x14ac:dyDescent="0.3">
      <c r="B2" s="80"/>
      <c r="C2" s="83" t="s">
        <v>215</v>
      </c>
      <c r="D2" s="84"/>
      <c r="E2" s="84"/>
      <c r="F2" s="84"/>
      <c r="G2" s="84"/>
      <c r="H2" s="84"/>
      <c r="I2" s="71" t="s">
        <v>221</v>
      </c>
      <c r="J2" s="72"/>
      <c r="K2" s="45"/>
      <c r="L2" s="45"/>
      <c r="M2" s="45"/>
      <c r="N2" s="45"/>
      <c r="O2" s="45"/>
    </row>
    <row r="3" spans="1:15" s="42" customFormat="1" ht="13.2" customHeight="1" x14ac:dyDescent="0.3">
      <c r="B3" s="81"/>
      <c r="C3" s="85"/>
      <c r="D3" s="86"/>
      <c r="E3" s="86"/>
      <c r="F3" s="86"/>
      <c r="G3" s="86"/>
      <c r="H3" s="86"/>
      <c r="I3" s="73" t="s">
        <v>214</v>
      </c>
      <c r="J3" s="74"/>
      <c r="K3" s="45"/>
      <c r="L3" s="45"/>
      <c r="M3" s="45"/>
      <c r="N3" s="45"/>
      <c r="O3" s="45"/>
    </row>
    <row r="4" spans="1:15" s="42" customFormat="1" ht="17.7" customHeight="1" x14ac:dyDescent="0.3">
      <c r="B4" s="81"/>
      <c r="C4" s="87" t="s">
        <v>222</v>
      </c>
      <c r="D4" s="88"/>
      <c r="E4" s="88"/>
      <c r="F4" s="88"/>
      <c r="G4" s="88"/>
      <c r="H4" s="88"/>
      <c r="I4" s="75" t="s">
        <v>246</v>
      </c>
      <c r="J4" s="76"/>
      <c r="K4" s="45"/>
      <c r="L4" s="45"/>
      <c r="M4" s="45"/>
      <c r="N4" s="45"/>
      <c r="O4" s="45"/>
    </row>
    <row r="5" spans="1:15" s="42" customFormat="1" ht="12.45" customHeight="1" x14ac:dyDescent="0.3">
      <c r="B5" s="82"/>
      <c r="C5" s="89"/>
      <c r="D5" s="90"/>
      <c r="E5" s="90"/>
      <c r="F5" s="90"/>
      <c r="G5" s="90"/>
      <c r="H5" s="90"/>
      <c r="I5" s="77" t="s">
        <v>220</v>
      </c>
      <c r="J5" s="78"/>
    </row>
    <row r="6" spans="1:15" s="42" customFormat="1" ht="13.2" x14ac:dyDescent="0.3">
      <c r="B6" s="79"/>
      <c r="C6" s="79"/>
      <c r="D6" s="79"/>
      <c r="E6" s="79"/>
      <c r="F6" s="79"/>
      <c r="G6" s="79"/>
      <c r="H6" s="79"/>
      <c r="I6" s="46"/>
      <c r="J6" s="46"/>
      <c r="K6" s="46"/>
      <c r="L6" s="46"/>
      <c r="M6" s="46"/>
      <c r="N6" s="46"/>
      <c r="O6" s="46"/>
    </row>
    <row r="7" spans="1:15" s="42" customFormat="1" x14ac:dyDescent="0.3">
      <c r="B7" s="51" t="s">
        <v>213</v>
      </c>
      <c r="C7" s="93" t="s">
        <v>223</v>
      </c>
      <c r="D7" s="93"/>
      <c r="E7" s="93"/>
      <c r="F7" s="93"/>
      <c r="G7" s="93"/>
      <c r="H7" s="93"/>
      <c r="I7" s="93"/>
      <c r="J7" s="93"/>
    </row>
    <row r="8" spans="1:15" s="42" customFormat="1" x14ac:dyDescent="0.3">
      <c r="B8" s="51" t="s">
        <v>219</v>
      </c>
      <c r="C8" s="47" t="s">
        <v>224</v>
      </c>
      <c r="D8" s="55"/>
      <c r="E8" s="55"/>
      <c r="F8" s="53"/>
      <c r="G8" s="53"/>
      <c r="H8" s="48"/>
    </row>
    <row r="9" spans="1:15" s="42" customFormat="1" x14ac:dyDescent="0.3">
      <c r="B9" t="s">
        <v>216</v>
      </c>
      <c r="C9" s="47" t="s">
        <v>225</v>
      </c>
      <c r="D9" s="49"/>
      <c r="E9" s="49"/>
      <c r="F9" s="53"/>
      <c r="G9" s="53"/>
      <c r="H9" s="48"/>
    </row>
    <row r="10" spans="1:15" s="43" customFormat="1" x14ac:dyDescent="0.3">
      <c r="B10" s="92" t="s">
        <v>217</v>
      </c>
      <c r="C10" s="93"/>
      <c r="D10" s="91"/>
      <c r="E10" s="91"/>
      <c r="F10" s="91"/>
      <c r="G10" s="67"/>
      <c r="H10" s="42"/>
    </row>
    <row r="11" spans="1:15" s="43" customFormat="1" x14ac:dyDescent="0.3">
      <c r="B11" s="92"/>
      <c r="C11" s="93"/>
      <c r="D11" s="91"/>
      <c r="E11" s="91"/>
      <c r="F11" s="91"/>
      <c r="G11" s="67"/>
      <c r="H11" s="42"/>
    </row>
    <row r="12" spans="1:15" s="44" customFormat="1" x14ac:dyDescent="0.3">
      <c r="A12"/>
      <c r="B12" s="51" t="s">
        <v>218</v>
      </c>
      <c r="C12" s="42"/>
      <c r="D12" s="50"/>
      <c r="E12" s="50"/>
      <c r="F12" s="53"/>
      <c r="G12" s="53"/>
      <c r="H12" s="42"/>
    </row>
    <row r="13" spans="1:15" x14ac:dyDescent="0.3">
      <c r="B13" s="96" t="s">
        <v>238</v>
      </c>
      <c r="C13" s="96"/>
      <c r="D13" s="96"/>
      <c r="E13" s="96"/>
      <c r="F13" s="96"/>
      <c r="G13" s="96"/>
      <c r="H13" s="96"/>
      <c r="I13" s="96"/>
      <c r="J13" s="96"/>
    </row>
    <row r="14" spans="1:15" ht="36" x14ac:dyDescent="0.3">
      <c r="B14" s="56" t="s">
        <v>227</v>
      </c>
      <c r="C14" s="95" t="s">
        <v>226</v>
      </c>
      <c r="D14" s="95"/>
      <c r="E14" s="57" t="s">
        <v>235</v>
      </c>
      <c r="F14" s="57" t="s">
        <v>236</v>
      </c>
      <c r="G14" s="57" t="s">
        <v>231</v>
      </c>
      <c r="H14" s="57" t="s">
        <v>241</v>
      </c>
      <c r="I14" s="57" t="s">
        <v>242</v>
      </c>
      <c r="J14" s="57" t="s">
        <v>243</v>
      </c>
    </row>
    <row r="15" spans="1:15" x14ac:dyDescent="0.3">
      <c r="B15" s="62">
        <v>1</v>
      </c>
      <c r="C15" s="94" t="s">
        <v>232</v>
      </c>
      <c r="D15" s="94"/>
      <c r="E15" s="62">
        <v>145</v>
      </c>
      <c r="F15" s="59" t="s">
        <v>237</v>
      </c>
      <c r="G15" s="59">
        <v>14</v>
      </c>
      <c r="H15" s="59">
        <v>22</v>
      </c>
      <c r="I15" s="58">
        <v>12</v>
      </c>
      <c r="J15" s="69">
        <f>+E15*G15*H15*I15</f>
        <v>535920</v>
      </c>
    </row>
    <row r="16" spans="1:15" x14ac:dyDescent="0.3">
      <c r="B16" s="62">
        <v>2</v>
      </c>
      <c r="C16" s="94" t="s">
        <v>233</v>
      </c>
      <c r="D16" s="94"/>
      <c r="E16" s="62">
        <v>145</v>
      </c>
      <c r="F16" s="59" t="s">
        <v>237</v>
      </c>
      <c r="G16" s="59">
        <v>14</v>
      </c>
      <c r="H16" s="59">
        <v>22</v>
      </c>
      <c r="I16" s="58">
        <v>16</v>
      </c>
      <c r="J16" s="69">
        <f t="shared" ref="J16:J17" si="0">+E16*G16*H16*I16</f>
        <v>714560</v>
      </c>
    </row>
    <row r="17" spans="2:10" x14ac:dyDescent="0.3">
      <c r="B17" s="62">
        <v>3</v>
      </c>
      <c r="C17" s="94" t="s">
        <v>234</v>
      </c>
      <c r="D17" s="94"/>
      <c r="E17" s="62">
        <v>145</v>
      </c>
      <c r="F17" s="59" t="s">
        <v>237</v>
      </c>
      <c r="G17" s="59">
        <v>14</v>
      </c>
      <c r="H17" s="59">
        <v>22</v>
      </c>
      <c r="I17" s="58">
        <v>11</v>
      </c>
      <c r="J17" s="69">
        <f t="shared" si="0"/>
        <v>491260</v>
      </c>
    </row>
    <row r="18" spans="2:10" x14ac:dyDescent="0.3">
      <c r="B18" s="62">
        <v>4</v>
      </c>
      <c r="C18" s="94" t="s">
        <v>239</v>
      </c>
      <c r="D18" s="94"/>
      <c r="E18" s="62">
        <v>120</v>
      </c>
      <c r="F18" s="59" t="s">
        <v>237</v>
      </c>
      <c r="G18" s="59">
        <v>14</v>
      </c>
      <c r="H18" s="59"/>
      <c r="I18" s="66">
        <v>12</v>
      </c>
      <c r="J18" s="69">
        <v>20160</v>
      </c>
    </row>
    <row r="19" spans="2:10" x14ac:dyDescent="0.3">
      <c r="B19" s="60"/>
      <c r="C19" s="60"/>
      <c r="D19" s="60"/>
      <c r="E19" s="60"/>
      <c r="F19" s="60"/>
      <c r="G19" s="60"/>
      <c r="H19" s="60"/>
      <c r="I19" s="65" t="s">
        <v>228</v>
      </c>
      <c r="J19" s="68">
        <f>+SUM(J15:J18)</f>
        <v>1761900</v>
      </c>
    </row>
    <row r="20" spans="2:10" x14ac:dyDescent="0.3">
      <c r="B20" s="60"/>
      <c r="C20" s="60"/>
      <c r="D20" s="60"/>
      <c r="E20" s="60"/>
      <c r="F20" s="60"/>
      <c r="G20" s="60"/>
      <c r="H20" s="60"/>
      <c r="I20" s="61" t="s">
        <v>229</v>
      </c>
      <c r="J20" s="69">
        <f>J19*10%</f>
        <v>176190</v>
      </c>
    </row>
    <row r="21" spans="2:10" x14ac:dyDescent="0.3">
      <c r="B21" s="60"/>
      <c r="C21" s="60"/>
      <c r="D21" s="60"/>
      <c r="E21" s="60"/>
      <c r="F21" s="60"/>
      <c r="G21" s="60"/>
      <c r="H21" s="60"/>
      <c r="I21" s="61" t="s">
        <v>230</v>
      </c>
      <c r="J21" s="68">
        <f>J19+J20</f>
        <v>1938090</v>
      </c>
    </row>
    <row r="22" spans="2:10" x14ac:dyDescent="0.3">
      <c r="B22" s="60"/>
      <c r="C22" s="60"/>
      <c r="D22" s="60"/>
      <c r="E22" s="60"/>
      <c r="F22" s="60"/>
      <c r="G22" s="60"/>
      <c r="H22" s="60"/>
      <c r="I22" s="63"/>
    </row>
    <row r="23" spans="2:10" x14ac:dyDescent="0.3">
      <c r="B23" s="60"/>
      <c r="C23" s="60"/>
      <c r="D23" s="60"/>
      <c r="E23" s="60"/>
      <c r="F23" s="60"/>
      <c r="G23" s="60"/>
      <c r="H23" s="60"/>
      <c r="I23" s="63"/>
    </row>
    <row r="24" spans="2:10" x14ac:dyDescent="0.3">
      <c r="B24" s="96" t="s">
        <v>240</v>
      </c>
      <c r="C24" s="96"/>
      <c r="D24" s="96"/>
      <c r="E24" s="96"/>
      <c r="F24" s="96"/>
      <c r="G24" s="96"/>
      <c r="H24" s="96"/>
      <c r="I24" s="96"/>
      <c r="J24" s="96"/>
    </row>
    <row r="25" spans="2:10" ht="36" x14ac:dyDescent="0.3">
      <c r="B25" s="56" t="s">
        <v>227</v>
      </c>
      <c r="C25" s="95" t="s">
        <v>226</v>
      </c>
      <c r="D25" s="95"/>
      <c r="E25" s="57" t="s">
        <v>235</v>
      </c>
      <c r="F25" s="57" t="s">
        <v>236</v>
      </c>
      <c r="G25" s="57" t="s">
        <v>231</v>
      </c>
      <c r="H25" s="57" t="s">
        <v>241</v>
      </c>
      <c r="I25" s="57" t="s">
        <v>242</v>
      </c>
      <c r="J25" s="57" t="s">
        <v>243</v>
      </c>
    </row>
    <row r="26" spans="2:10" x14ac:dyDescent="0.3">
      <c r="B26" s="62">
        <v>1</v>
      </c>
      <c r="C26" s="94" t="s">
        <v>232</v>
      </c>
      <c r="D26" s="94"/>
      <c r="E26" s="62">
        <v>145</v>
      </c>
      <c r="F26" s="59" t="s">
        <v>237</v>
      </c>
      <c r="G26" s="59">
        <v>14</v>
      </c>
      <c r="H26" s="59">
        <v>22</v>
      </c>
      <c r="I26" s="58">
        <v>13</v>
      </c>
      <c r="J26" s="69">
        <f>+E26*G26*H26*I26</f>
        <v>580580</v>
      </c>
    </row>
    <row r="27" spans="2:10" x14ac:dyDescent="0.3">
      <c r="B27" s="62">
        <v>2</v>
      </c>
      <c r="C27" s="94" t="s">
        <v>233</v>
      </c>
      <c r="D27" s="94"/>
      <c r="E27" s="62">
        <v>145</v>
      </c>
      <c r="F27" s="59" t="s">
        <v>237</v>
      </c>
      <c r="G27" s="59">
        <v>14</v>
      </c>
      <c r="H27" s="59">
        <v>22</v>
      </c>
      <c r="I27" s="58">
        <v>16.5</v>
      </c>
      <c r="J27" s="69">
        <f t="shared" ref="J27:J28" si="1">+E27*G27*H27*I27</f>
        <v>736890</v>
      </c>
    </row>
    <row r="28" spans="2:10" x14ac:dyDescent="0.3">
      <c r="B28" s="62">
        <v>3</v>
      </c>
      <c r="C28" s="94" t="s">
        <v>234</v>
      </c>
      <c r="D28" s="94"/>
      <c r="E28" s="62">
        <v>145</v>
      </c>
      <c r="F28" s="59" t="s">
        <v>237</v>
      </c>
      <c r="G28" s="59">
        <v>14</v>
      </c>
      <c r="H28" s="59">
        <v>22</v>
      </c>
      <c r="I28" s="58">
        <v>13</v>
      </c>
      <c r="J28" s="69">
        <f t="shared" si="1"/>
        <v>580580</v>
      </c>
    </row>
    <row r="29" spans="2:10" x14ac:dyDescent="0.3">
      <c r="B29" s="62">
        <v>4</v>
      </c>
      <c r="C29" s="94" t="s">
        <v>239</v>
      </c>
      <c r="D29" s="94"/>
      <c r="E29" s="62">
        <v>120</v>
      </c>
      <c r="F29" s="59" t="s">
        <v>237</v>
      </c>
      <c r="G29" s="59">
        <v>14</v>
      </c>
      <c r="H29" s="59"/>
      <c r="I29" s="66">
        <v>12</v>
      </c>
      <c r="J29" s="69">
        <v>20160</v>
      </c>
    </row>
    <row r="30" spans="2:10" x14ac:dyDescent="0.3">
      <c r="B30" s="60"/>
      <c r="C30" s="60"/>
      <c r="D30" s="60"/>
      <c r="E30" s="60"/>
      <c r="F30" s="60"/>
      <c r="G30" s="60"/>
      <c r="H30" s="60"/>
      <c r="I30" s="65" t="s">
        <v>228</v>
      </c>
      <c r="J30" s="68">
        <f>+SUM(J26:J29)</f>
        <v>1918210</v>
      </c>
    </row>
    <row r="31" spans="2:10" x14ac:dyDescent="0.3">
      <c r="B31" s="60"/>
      <c r="C31" s="60"/>
      <c r="D31" s="60"/>
      <c r="E31" s="60"/>
      <c r="F31" s="60"/>
      <c r="G31" s="60"/>
      <c r="H31" s="60"/>
      <c r="I31" s="61" t="s">
        <v>229</v>
      </c>
      <c r="J31" s="69">
        <f>J30*10%</f>
        <v>191821</v>
      </c>
    </row>
    <row r="32" spans="2:10" x14ac:dyDescent="0.3">
      <c r="B32" s="60"/>
      <c r="C32" s="60"/>
      <c r="D32" s="60"/>
      <c r="E32" s="60"/>
      <c r="F32" s="60"/>
      <c r="G32" s="60"/>
      <c r="H32" s="60"/>
      <c r="I32" s="61" t="s">
        <v>230</v>
      </c>
      <c r="J32" s="68">
        <f>J30+J31</f>
        <v>2110031</v>
      </c>
    </row>
    <row r="33" spans="2:10" x14ac:dyDescent="0.3">
      <c r="B33" s="60"/>
      <c r="C33" s="60"/>
      <c r="D33" s="60"/>
      <c r="E33" s="60"/>
      <c r="F33" s="60"/>
      <c r="G33" s="60"/>
      <c r="H33" s="60"/>
      <c r="I33" s="63"/>
      <c r="J33" s="64"/>
    </row>
    <row r="34" spans="2:10" x14ac:dyDescent="0.3">
      <c r="B34" s="60"/>
      <c r="C34" s="60"/>
      <c r="D34" s="60"/>
      <c r="E34" s="60"/>
      <c r="F34" s="60"/>
      <c r="G34" s="60"/>
      <c r="H34" s="60"/>
      <c r="I34" s="63"/>
      <c r="J34" s="64"/>
    </row>
    <row r="35" spans="2:10" x14ac:dyDescent="0.3">
      <c r="B35" s="96" t="s">
        <v>244</v>
      </c>
      <c r="C35" s="96"/>
      <c r="D35" s="96"/>
      <c r="E35" s="96"/>
      <c r="F35" s="96"/>
      <c r="G35" s="96"/>
      <c r="H35" s="96"/>
      <c r="I35" s="96"/>
      <c r="J35" s="96"/>
    </row>
    <row r="36" spans="2:10" ht="24" customHeight="1" x14ac:dyDescent="0.3">
      <c r="B36" s="56" t="s">
        <v>227</v>
      </c>
      <c r="C36" s="95" t="s">
        <v>226</v>
      </c>
      <c r="D36" s="95"/>
      <c r="E36" s="57" t="s">
        <v>235</v>
      </c>
      <c r="F36" s="57" t="s">
        <v>236</v>
      </c>
      <c r="G36" s="57" t="s">
        <v>231</v>
      </c>
      <c r="H36" s="57" t="s">
        <v>241</v>
      </c>
      <c r="I36" s="57" t="s">
        <v>242</v>
      </c>
      <c r="J36" s="57" t="s">
        <v>243</v>
      </c>
    </row>
    <row r="37" spans="2:10" x14ac:dyDescent="0.3">
      <c r="B37" s="62">
        <v>1</v>
      </c>
      <c r="C37" s="94" t="s">
        <v>232</v>
      </c>
      <c r="D37" s="94"/>
      <c r="E37" s="62">
        <v>30</v>
      </c>
      <c r="F37" s="59" t="s">
        <v>237</v>
      </c>
      <c r="G37" s="59">
        <v>14</v>
      </c>
      <c r="H37" s="59">
        <v>8</v>
      </c>
      <c r="I37" s="58">
        <v>12</v>
      </c>
      <c r="J37" s="69">
        <f>+E37*G37*H37*I37</f>
        <v>40320</v>
      </c>
    </row>
    <row r="38" spans="2:10" x14ac:dyDescent="0.3">
      <c r="B38" s="62">
        <v>2</v>
      </c>
      <c r="C38" s="94" t="s">
        <v>233</v>
      </c>
      <c r="D38" s="94"/>
      <c r="E38" s="62">
        <v>30</v>
      </c>
      <c r="F38" s="59" t="s">
        <v>237</v>
      </c>
      <c r="G38" s="59">
        <v>14</v>
      </c>
      <c r="H38" s="59">
        <v>8</v>
      </c>
      <c r="I38" s="58">
        <v>16</v>
      </c>
      <c r="J38" s="69">
        <f t="shared" ref="J38:J39" si="2">+E38*G38*H38*I38</f>
        <v>53760</v>
      </c>
    </row>
    <row r="39" spans="2:10" x14ac:dyDescent="0.3">
      <c r="B39" s="62">
        <v>3</v>
      </c>
      <c r="C39" s="94" t="s">
        <v>234</v>
      </c>
      <c r="D39" s="94"/>
      <c r="E39" s="62">
        <v>30</v>
      </c>
      <c r="F39" s="59" t="s">
        <v>237</v>
      </c>
      <c r="G39" s="59">
        <v>14</v>
      </c>
      <c r="H39" s="59">
        <v>8</v>
      </c>
      <c r="I39" s="58">
        <v>11</v>
      </c>
      <c r="J39" s="69">
        <f t="shared" si="2"/>
        <v>36960</v>
      </c>
    </row>
    <row r="40" spans="2:10" x14ac:dyDescent="0.3">
      <c r="B40" s="60"/>
      <c r="C40" s="60"/>
      <c r="D40" s="60"/>
      <c r="E40" s="60"/>
      <c r="F40" s="60"/>
      <c r="G40" s="60"/>
      <c r="H40" s="60"/>
      <c r="I40" s="65" t="s">
        <v>228</v>
      </c>
      <c r="J40" s="68">
        <f>+SUM(J37:J39)</f>
        <v>131040</v>
      </c>
    </row>
    <row r="41" spans="2:10" x14ac:dyDescent="0.3">
      <c r="B41" s="60"/>
      <c r="C41" s="60"/>
      <c r="D41" s="60"/>
      <c r="E41" s="60"/>
      <c r="F41" s="60"/>
      <c r="G41" s="60"/>
      <c r="H41" s="60"/>
      <c r="I41" s="61" t="s">
        <v>229</v>
      </c>
      <c r="J41" s="69">
        <f>J40*10%</f>
        <v>13104</v>
      </c>
    </row>
    <row r="42" spans="2:10" x14ac:dyDescent="0.3">
      <c r="B42" s="60"/>
      <c r="C42" s="60"/>
      <c r="D42" s="60"/>
      <c r="E42" s="60"/>
      <c r="F42" s="60"/>
      <c r="G42" s="60"/>
      <c r="H42" s="60"/>
      <c r="I42" s="61" t="s">
        <v>230</v>
      </c>
      <c r="J42" s="68">
        <f>J40+J41</f>
        <v>144144</v>
      </c>
    </row>
    <row r="43" spans="2:10" x14ac:dyDescent="0.3">
      <c r="B43" s="60"/>
      <c r="C43" s="60"/>
      <c r="D43" s="60"/>
      <c r="E43" s="60"/>
      <c r="F43" s="60"/>
      <c r="G43" s="60"/>
      <c r="H43" s="60"/>
      <c r="I43" s="63"/>
      <c r="J43" s="64"/>
    </row>
    <row r="44" spans="2:10" x14ac:dyDescent="0.3">
      <c r="B44" s="60"/>
      <c r="C44" s="60"/>
      <c r="D44" s="60"/>
      <c r="E44" s="60"/>
      <c r="F44" s="60"/>
      <c r="G44" s="60"/>
      <c r="H44" s="60"/>
      <c r="I44" s="63"/>
      <c r="J44" s="64"/>
    </row>
    <row r="45" spans="2:10" x14ac:dyDescent="0.3">
      <c r="B45" s="60"/>
      <c r="C45" s="60"/>
      <c r="D45" s="60"/>
      <c r="E45" s="60"/>
      <c r="F45" s="60"/>
      <c r="G45" s="60"/>
      <c r="H45" s="60"/>
      <c r="I45" s="63"/>
      <c r="J45" s="64"/>
    </row>
    <row r="46" spans="2:10" x14ac:dyDescent="0.3">
      <c r="B46" s="96" t="s">
        <v>245</v>
      </c>
      <c r="C46" s="96"/>
      <c r="D46" s="96"/>
      <c r="E46" s="96"/>
      <c r="F46" s="96"/>
      <c r="G46" s="96"/>
      <c r="H46" s="96"/>
      <c r="I46" s="96"/>
      <c r="J46" s="96"/>
    </row>
    <row r="47" spans="2:10" ht="36" x14ac:dyDescent="0.3">
      <c r="B47" s="56" t="s">
        <v>227</v>
      </c>
      <c r="C47" s="95" t="s">
        <v>226</v>
      </c>
      <c r="D47" s="95"/>
      <c r="E47" s="57" t="s">
        <v>235</v>
      </c>
      <c r="F47" s="57" t="s">
        <v>236</v>
      </c>
      <c r="G47" s="57" t="s">
        <v>231</v>
      </c>
      <c r="H47" s="57" t="s">
        <v>241</v>
      </c>
      <c r="I47" s="57" t="s">
        <v>242</v>
      </c>
      <c r="J47" s="57" t="s">
        <v>243</v>
      </c>
    </row>
    <row r="48" spans="2:10" x14ac:dyDescent="0.3">
      <c r="B48" s="62">
        <v>1</v>
      </c>
      <c r="C48" s="94" t="s">
        <v>232</v>
      </c>
      <c r="D48" s="94"/>
      <c r="E48" s="62">
        <v>30</v>
      </c>
      <c r="F48" s="59" t="s">
        <v>237</v>
      </c>
      <c r="G48" s="59">
        <v>14</v>
      </c>
      <c r="H48" s="59">
        <v>8</v>
      </c>
      <c r="I48" s="58">
        <v>13</v>
      </c>
      <c r="J48" s="69">
        <f>+E48*G48*H48*I48</f>
        <v>43680</v>
      </c>
    </row>
    <row r="49" spans="2:10" x14ac:dyDescent="0.3">
      <c r="B49" s="62">
        <v>2</v>
      </c>
      <c r="C49" s="94" t="s">
        <v>233</v>
      </c>
      <c r="D49" s="94"/>
      <c r="E49" s="62">
        <v>30</v>
      </c>
      <c r="F49" s="59" t="s">
        <v>237</v>
      </c>
      <c r="G49" s="59">
        <v>14</v>
      </c>
      <c r="H49" s="59">
        <v>8</v>
      </c>
      <c r="I49" s="58">
        <v>17</v>
      </c>
      <c r="J49" s="69">
        <f t="shared" ref="J49:J50" si="3">+E49*G49*H49*I49</f>
        <v>57120</v>
      </c>
    </row>
    <row r="50" spans="2:10" x14ac:dyDescent="0.3">
      <c r="B50" s="62">
        <v>3</v>
      </c>
      <c r="C50" s="94" t="s">
        <v>234</v>
      </c>
      <c r="D50" s="94"/>
      <c r="E50" s="62">
        <v>30</v>
      </c>
      <c r="F50" s="59" t="s">
        <v>237</v>
      </c>
      <c r="G50" s="59">
        <v>14</v>
      </c>
      <c r="H50" s="59">
        <v>8</v>
      </c>
      <c r="I50" s="58">
        <v>13</v>
      </c>
      <c r="J50" s="69">
        <f t="shared" si="3"/>
        <v>43680</v>
      </c>
    </row>
    <row r="51" spans="2:10" x14ac:dyDescent="0.3">
      <c r="B51" s="60"/>
      <c r="C51" s="60"/>
      <c r="D51" s="60"/>
      <c r="E51" s="60"/>
      <c r="F51" s="60"/>
      <c r="G51" s="60"/>
      <c r="H51" s="60"/>
      <c r="I51" s="65" t="s">
        <v>228</v>
      </c>
      <c r="J51" s="68">
        <f>+SUM(J48:J50)</f>
        <v>144480</v>
      </c>
    </row>
    <row r="52" spans="2:10" x14ac:dyDescent="0.3">
      <c r="B52" s="60"/>
      <c r="C52" s="60"/>
      <c r="D52" s="60"/>
      <c r="E52" s="60"/>
      <c r="F52" s="60"/>
      <c r="G52" s="60"/>
      <c r="H52" s="60"/>
      <c r="I52" s="61" t="s">
        <v>229</v>
      </c>
      <c r="J52" s="69">
        <f>J51*10%</f>
        <v>14448</v>
      </c>
    </row>
    <row r="53" spans="2:10" x14ac:dyDescent="0.3">
      <c r="B53" s="60"/>
      <c r="C53" s="60"/>
      <c r="D53" s="60"/>
      <c r="E53" s="60"/>
      <c r="F53" s="60"/>
      <c r="G53" s="60"/>
      <c r="H53" s="60"/>
      <c r="I53" s="61" t="s">
        <v>230</v>
      </c>
      <c r="J53" s="68">
        <f>J51+J52</f>
        <v>158928</v>
      </c>
    </row>
    <row r="54" spans="2:10" x14ac:dyDescent="0.3">
      <c r="B54" s="60"/>
      <c r="C54" s="60"/>
      <c r="D54" s="60"/>
      <c r="E54" s="60"/>
      <c r="F54" s="60"/>
      <c r="G54" s="60"/>
      <c r="H54" s="60"/>
      <c r="I54" s="63"/>
      <c r="J54" s="64"/>
    </row>
    <row r="55" spans="2:10" x14ac:dyDescent="0.3">
      <c r="D55"/>
      <c r="E55"/>
      <c r="F55"/>
      <c r="G55"/>
    </row>
    <row r="58" spans="2:10" x14ac:dyDescent="0.3">
      <c r="B58" s="70" t="s">
        <v>247</v>
      </c>
      <c r="C58" s="70"/>
      <c r="D58" s="70"/>
      <c r="E58" s="70"/>
      <c r="F58" s="70"/>
      <c r="G58" s="70"/>
      <c r="H58" s="70"/>
      <c r="I58" s="70"/>
      <c r="J58" s="70"/>
    </row>
    <row r="59" spans="2:10" x14ac:dyDescent="0.3">
      <c r="B59" s="70"/>
      <c r="C59" s="70"/>
      <c r="D59" s="70"/>
      <c r="E59" s="70"/>
      <c r="F59" s="70"/>
      <c r="G59" s="70"/>
      <c r="H59" s="70"/>
      <c r="I59" s="70"/>
      <c r="J59" s="70"/>
    </row>
    <row r="60" spans="2:10" ht="36" customHeight="1" x14ac:dyDescent="0.3">
      <c r="B60" s="70"/>
      <c r="C60" s="70"/>
      <c r="D60" s="70"/>
      <c r="E60" s="70"/>
      <c r="F60" s="70"/>
      <c r="G60" s="70"/>
      <c r="H60" s="70"/>
      <c r="I60" s="70"/>
      <c r="J60" s="70"/>
    </row>
  </sheetData>
  <mergeCells count="35">
    <mergeCell ref="B46:J46"/>
    <mergeCell ref="C47:D47"/>
    <mergeCell ref="C48:D48"/>
    <mergeCell ref="C49:D49"/>
    <mergeCell ref="C50:D50"/>
    <mergeCell ref="C38:D38"/>
    <mergeCell ref="C39:D39"/>
    <mergeCell ref="B35:J35"/>
    <mergeCell ref="C36:D36"/>
    <mergeCell ref="C37:D37"/>
    <mergeCell ref="C27:D27"/>
    <mergeCell ref="C26:D26"/>
    <mergeCell ref="C25:D25"/>
    <mergeCell ref="B13:J13"/>
    <mergeCell ref="B24:J24"/>
    <mergeCell ref="C14:D14"/>
    <mergeCell ref="C18:D18"/>
    <mergeCell ref="C16:D16"/>
    <mergeCell ref="C15:D15"/>
    <mergeCell ref="B58:J60"/>
    <mergeCell ref="I2:J2"/>
    <mergeCell ref="I3:J3"/>
    <mergeCell ref="I4:J4"/>
    <mergeCell ref="I5:J5"/>
    <mergeCell ref="B6:H6"/>
    <mergeCell ref="B2:B5"/>
    <mergeCell ref="C2:H3"/>
    <mergeCell ref="C4:H5"/>
    <mergeCell ref="D10:F11"/>
    <mergeCell ref="B10:B11"/>
    <mergeCell ref="C10:C11"/>
    <mergeCell ref="C7:J7"/>
    <mergeCell ref="C28:D28"/>
    <mergeCell ref="C17:D17"/>
    <mergeCell ref="C29:D29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1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1437FD7800945348865B624C12174293" ma:contentTypeVersion="19" ma:contentTypeDescription="Crear nuevo documento." ma:contentTypeScope="" ma:versionID="42aaa3a7200b9fd2bdb0b02cd68527db">
  <xsd:schema xmlns:xsd="http://www.w3.org/2001/XMLSchema" xmlns:xs="http://www.w3.org/2001/XMLSchema" xmlns:p="http://schemas.microsoft.com/office/2006/metadata/properties" xmlns:ns2="ca1ac69b-0982-4815-a740-f602279a80ba" xmlns:ns3="524bacae-b4f4-4118-b011-20ae099d2214" targetNamespace="http://schemas.microsoft.com/office/2006/metadata/properties" ma:root="true" ma:fieldsID="ebdbeaa9cf4ad2b5fcfe2e3e0fb2a6d3" ns2:_="" ns3:_="">
    <xsd:import namespace="ca1ac69b-0982-4815-a740-f602279a80ba"/>
    <xsd:import namespace="524bacae-b4f4-4118-b011-20ae099d221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LengthInSeconds" minOccurs="0"/>
                <xsd:element ref="ns3:lcf76f155ced4ddcb4097134ff3c332f" minOccurs="0"/>
                <xsd:element ref="ns2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1ac69b-0982-4815-a740-f602279a80b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605e0fc4-52ec-4011-b687-e842ef50bd1f}" ma:internalName="TaxCatchAll" ma:showField="CatchAllData" ma:web="ca1ac69b-0982-4815-a740-f602279a80b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4bacae-b4f4-4118-b011-20ae099d22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24bacae-b4f4-4118-b011-20ae099d2214">
      <Terms xmlns="http://schemas.microsoft.com/office/infopath/2007/PartnerControls"/>
    </lcf76f155ced4ddcb4097134ff3c332f>
    <TaxCatchAll xmlns="ca1ac69b-0982-4815-a740-f602279a80ba" xsi:nil="true"/>
  </documentManagement>
</p:properties>
</file>

<file path=customXml/itemProps1.xml><?xml version="1.0" encoding="utf-8"?>
<ds:datastoreItem xmlns:ds="http://schemas.openxmlformats.org/officeDocument/2006/customXml" ds:itemID="{0ECF3E0B-A745-445A-8151-74AAA12F186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C146189-8F95-4739-A290-4DBCB40B039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a1ac69b-0982-4815-a740-f602279a80ba"/>
    <ds:schemaRef ds:uri="524bacae-b4f4-4118-b011-20ae099d221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57E9547-D9E0-47A2-8CC9-E2F90EEFD721}">
  <ds:schemaRefs>
    <ds:schemaRef ds:uri="http://schemas.microsoft.com/office/2006/documentManagement/types"/>
    <ds:schemaRef ds:uri="http://purl.org/dc/terms/"/>
    <ds:schemaRef ds:uri="http://www.w3.org/XML/1998/namespace"/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524bacae-b4f4-4118-b011-20ae099d2214"/>
    <ds:schemaRef ds:uri="ca1ac69b-0982-4815-a740-f602279a80ba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3</vt:i4>
      </vt:variant>
    </vt:vector>
  </HeadingPairs>
  <TitlesOfParts>
    <vt:vector size="6" baseType="lpstr">
      <vt:lpstr>EAP Chicama</vt:lpstr>
      <vt:lpstr>EAP Virú</vt:lpstr>
      <vt:lpstr>Costo Directo</vt:lpstr>
      <vt:lpstr>'Costo Directo'!Área_de_impresión</vt:lpstr>
      <vt:lpstr>'Costo Directo'!Print_Area</vt:lpstr>
      <vt:lpstr>'Costo Directo'!Print_Titles</vt:lpstr>
    </vt:vector>
  </TitlesOfParts>
  <Company>Obrascon Huarte Lain S.A. Suc. del Peru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usuario;OHLA</dc:creator>
  <cp:lastModifiedBy>JUAN CARLOS</cp:lastModifiedBy>
  <cp:lastPrinted>2025-04-13T21:39:25Z</cp:lastPrinted>
  <dcterms:created xsi:type="dcterms:W3CDTF">2021-10-13T22:24:50Z</dcterms:created>
  <dcterms:modified xsi:type="dcterms:W3CDTF">2025-05-07T17:43:41Z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0x0101006E452229A17967418DF33640A1281E27001437FD7800945348865B624C12174293</vt:lpwstr>
  </property>
</Properties>
</file>