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giova\Downloads\"/>
    </mc:Choice>
  </mc:AlternateContent>
  <xr:revisionPtr revIDLastSave="0" documentId="13_ncr:1_{B09B29E0-0411-4638-9195-6774F8D1776C}" xr6:coauthVersionLast="47" xr6:coauthVersionMax="47" xr10:uidLastSave="{00000000-0000-0000-0000-000000000000}"/>
  <bookViews>
    <workbookView xWindow="-120" yWindow="-120" windowWidth="20730" windowHeight="11160" xr2:uid="{00000000-000D-0000-FFFF-FFFF00000000}"/>
  </bookViews>
  <sheets>
    <sheet name="Q&amp;A" sheetId="1" r:id="rId1"/>
  </sheets>
  <externalReferences>
    <externalReference r:id="rId2"/>
    <externalReference r:id="rId3"/>
  </externalReferences>
  <definedNames>
    <definedName name="_xlnm.Print_Area" localSheetId="0">'Q&amp;A'!$A$1:$H$41</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8" i="1" l="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alcChain>
</file>

<file path=xl/sharedStrings.xml><?xml version="1.0" encoding="utf-8"?>
<sst xmlns="http://schemas.openxmlformats.org/spreadsheetml/2006/main" count="141" uniqueCount="57">
  <si>
    <t>“Paquete 5 - Entrega de las Defensas Ribereñas de los Ríos Cañete y Huaura”</t>
  </si>
  <si>
    <t>PAQUETE :</t>
  </si>
  <si>
    <t>POSTOR :</t>
  </si>
  <si>
    <t>OBRASCON HUARTE LAIN S.A. SUCURSAL DEL PERÚ</t>
  </si>
  <si>
    <t>PLIEGO DE FORMULACION Y ABSOLUCION DE CONSULTAS</t>
  </si>
  <si>
    <t>Nro.</t>
  </si>
  <si>
    <t>Postor</t>
  </si>
  <si>
    <t>Área</t>
  </si>
  <si>
    <t>Documento de Referencia</t>
  </si>
  <si>
    <t>Numeral y Literal</t>
  </si>
  <si>
    <t>Pág.</t>
  </si>
  <si>
    <t>Consultas y Observaciones</t>
  </si>
  <si>
    <t>Respuesta de OHLA</t>
  </si>
  <si>
    <t>OHLA</t>
  </si>
  <si>
    <t>Procura</t>
  </si>
  <si>
    <t>TDR</t>
  </si>
  <si>
    <t>26.B2</t>
  </si>
  <si>
    <t>En referencia al numeral 26.B2 Organigrama y Personal clave / RESPONSABLE DE CALIDAD
Se solicita que las profesiones aceptadas sean cualquier rama de la ingeniería con la finalidad de contar con un mayor número de postulantes y no restringir la participación de los postores. Por lo que solicitamos que se considere la solicitud.</t>
  </si>
  <si>
    <t>En referencia al numeral 26.B2 Organigrama y Personal clave / RESPONSABLE DE CALIDAD
Se solicita agregar como cargo valido el cargo de Ingeniero de Control de calidad o Gestión y control de Calidad con la finalidad de contar con un mayor número de postulantes  y no restringir la participación de los postores. Por lo que solicitamos que se considere la solicitud.</t>
  </si>
  <si>
    <t>En referencia al numeral 26. B2 Organigrama y Personal clave / RELACIONISTA COMUNITARIO
Se solicita que la experiencia general sea mayor a 4 años y no 7 años como están solicitando, en tal sentido solicitamos que la experiencia requerida a ser acreditada debe ser la obtenida en la ejecución de obras similares; solicitamos  que el Relacionista Comunitario no requiera experiencia general en la especialidad objeto de la convocatoria, bastando que tengan experiencia específica, puesto que el tratamiento que recibe este tipo de obra es la misma para todas las obras en general, de modo que solicitar lo expresado solo restringe la participación de los postores y no aporta experiencia adicional a la obra.</t>
  </si>
  <si>
    <t>26, Tabla 27</t>
  </si>
  <si>
    <t>En referencia al numeral 26. tabla 27 se indica: "Definición de “obras similares”: Ejecución de obras lineales que incluyan 3 de los siguientes trabajos: Servicios o ejecución de obras que incluyan movimiento y/o demolición y/o estructuras canalizadas y/o paso superior tipo marco y/o acueductos y/o sifones y/o canales y/o alcantarillas y buzones y/o badenes." Se solicita que se tome en cuenta 1 (uno) de los trabajos realizados en las obras lineales con la finalidad de no restringir la participación de los postores.</t>
  </si>
  <si>
    <t>En referencia al numeral 26, tabla 27 se indica: "La experiencia se contabilizará, de ser el caso, a partir de la titulación"  se solicita que esto sea dejado sin efecto y la experiencia de los postulantes sea contabilizada desde el egreso de la universidad, de ser el caso, con la finalidad de contar con un mayor número de postulantes  y no restringir la participación de los postores.</t>
  </si>
  <si>
    <t xml:space="preserve">Procura </t>
  </si>
  <si>
    <t>Formato C-1</t>
  </si>
  <si>
    <t>1.07.06</t>
  </si>
  <si>
    <t>Se solicita confirmar que la partida 2.02 Trazo y replanteo durante la obra, deberá ser considerado en los gastos generales</t>
  </si>
  <si>
    <t>Se solicita confirmar que el metrado de la partida 3.02 Excavación en cimentación corresponde a los trabajos de excavación para las estructuras canalizadas y pasos superiores</t>
  </si>
  <si>
    <t>Se solicita confirmar que la partida 3.06 Excavacion en uña no se debe considerar presencia de napa freática</t>
  </si>
  <si>
    <t>TdR</t>
  </si>
  <si>
    <t>8.3.6</t>
  </si>
  <si>
    <t>En el TdR, en el item 8.3.6 Relleno con material granular indica que el alcance de este trabajo comprende la ejecución de los rellenos compactados a fin de conformar el cuerpo de los diques, se solicita confirmar que esta definición corresponde a la partida "3.07  Relleno con material granular " de la planilla del formato C-1</t>
  </si>
  <si>
    <t>Se solicita confirmar que el tamaño maximo del relleno estructural es de 1" según lo indicado en las Especificaciones Tecnicas (página 43)</t>
  </si>
  <si>
    <t>Se solicita confirmar que la partida "3.08 Relleno estructural" corresponde al relleno que se requiere para las estructuras canalizadas y pasos superiores</t>
  </si>
  <si>
    <t>GENERAL</t>
  </si>
  <si>
    <t>Se solicita proporcionar una relación de los planos de expediente técnico a fin de confirmar que se cuenta con toda la información del Expediente Técnico</t>
  </si>
  <si>
    <t>En la página 4 del TdR se indica "El servicio de operador de canteras no incluye dentro de su alcance el suministro de roca para las quebradas, por lo que el subcontratista adjudicado deberá considerar en sus costos el suministro de roca con proveedores locales". Por lo qie se solicita proporcionar los datos de los proveedores locales identificados para cotizar el suministro</t>
  </si>
  <si>
    <t>De la respuesta anterior en caso se tuviera que explotar material de una cantera se solicita proporcionar el estudio de canteras, % de aprovechamiento de material, pago de canon por explotación etc.</t>
  </si>
  <si>
    <t>8.3.12</t>
  </si>
  <si>
    <t>En el TdR se indica que el suministro de roca será proveniente de voladura, y en el documento de la Especificación Técnica hace referencia a la explotacion con explosivos en canteras previstas para el proyecto. Se requiere proporcionar información de las canteras, % de aprovechamiento de material, pago de canon, ubicación del polvorin, etc</t>
  </si>
  <si>
    <t>8.3.13</t>
  </si>
  <si>
    <t>el item 8.3.13 hace referencia a la colocación de la roca y donde se hace mención que la roca a colocar será de 2 tipos: Tipo I y Tipo II tanto para la uña y el talud. Y para la uña se indica que la roca de tipo II corresponde que el 30% tiene un tamaño mayor de 2m. Se solicita  proporcionar el porcentaje de roca Tipo I y Tipo que corresponde para la colocación de uña y talud, a fin de determinar el costo de colocación en función del tamaño de roca.</t>
  </si>
  <si>
    <t>El Item 8.3.14 Revestimiento de roca encebada indica que se apoyara en concreto, sin embargo las especificaciones tecnicas hacen referencia a mortero de f'c= 175kg/cm2 o 210 kg/cm2, en el plano 400201-OHL001-590-XX-DR-ST-000190-R00 se indica que se debe usar un concreto de regulación de f´c=28 MPa. Se solicita definir si se debe emplear mortero o concreto asi como tambien el f'c, para asi definir el costo de la partida 3.15 Roca recebada del Formato C-1</t>
  </si>
  <si>
    <t>En las partidas del formato C-1 item 4.02 Obras de concreto armada no se encuentra la partida de concreto para la barrera Jersey, se solicita indicar con que partida se pagarán estos trabajos</t>
  </si>
  <si>
    <t>En las partidas del formato C-1 item 4.02 Obras de concreto armada no se encuentra la partida de dowels de conexión, se solicita indicar con que partida se pagarán estos trabajos</t>
  </si>
  <si>
    <t>4.02.04</t>
  </si>
  <si>
    <t>Se solicita confirmar a que elemento corresponde la partida 4.02.04 Acero de refuerzo, ya que el concreto listado dentro del item 4.02 Obras de concreto armado solo lista al concreto ciclopeo de las estructuras canalizadas</t>
  </si>
  <si>
    <t>Se solicita confirmar si las estructuras canalizadas requieren aplicar pintura bituminosa a la parte que va contra el relleno</t>
  </si>
  <si>
    <t>06.01.06</t>
  </si>
  <si>
    <t>En las partidas de las instalaciones hidraulicas de los Acueductos (Tuberia), se indica tuberias de diametro DN 200, DN250 y DN280mm, mientras que en los planos se indica que el diametro de la tuberia es de 32mm (400201-OHL001-591-XX-DR-ST-000200-R00)</t>
  </si>
  <si>
    <t>Del plano 400201-OHL001-590-XX-DR-ST-000190-R00 se aprecia que sobre los muros de contención tienen un new jersey, se solicita proporcionar un detalle de como se anclara o fijara el new Jersey sobre el muro de contención de concreto ciclopeo y con que partida se pagara este trabajo</t>
  </si>
  <si>
    <t>En el plano 400201-OHL001-590-XX-DR-CV-000350-R00 se muestra un detalle de junat de dilatación en muros, se solicita indicar con que partida se pagará este trabajo.</t>
  </si>
  <si>
    <t>En el plano 400201-OHL001-590-XX-DR-CV-000350-R00 se muestra dimensiones de compuerta plana mural , sin embargo no se indica nada en el formato C-1 ni en las especificaciones técnicas. En caso el suministro e instalacion de compuertas sea alcance del presente proyecto se solicita proporcionar información detallada de las compuertas, como tipo de material para cada elemento de la compuerta , ya que el precio de la compuerta dependerá del tipo de material de cada uno de los componenetes</t>
  </si>
  <si>
    <t>Se solicita una segunda ronda de consultas a fin de poder completar con la revisión de toda la información proporcionada via tenderbill el 01.09.23</t>
  </si>
  <si>
    <t>Se solicita indicar si la partida "1.07.06 Demolición de material de demolición" se refiere a la eliminación de material de eliminación.</t>
  </si>
  <si>
    <t>De la consulta amterior, en caso ser afirmativo indicar a que botadero autorizado se depositará los materiales de demolición asi como su ubicación en coordenadas.</t>
  </si>
  <si>
    <t>Solicitamos confirmar si los TdR han sido modificados, dado que en el link compartido solo se aprecian los Anexos del TdR.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</si>
</sst>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29">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tabSelected="1" topLeftCell="A38" zoomScale="85" zoomScaleNormal="85" zoomScaleSheetLayoutView="85" workbookViewId="0">
      <selection activeCell="D47" sqref="D47"/>
    </sheetView>
  </sheetViews>
  <sheetFormatPr baseColWidth="10" defaultColWidth="9.140625" defaultRowHeight="15" x14ac:dyDescent="0.25"/>
  <cols>
    <col min="1" max="1" width="8.140625" customWidth="1"/>
    <col min="2" max="2" width="26.7109375" customWidth="1"/>
    <col min="3" max="3" width="13.85546875" customWidth="1"/>
    <col min="4" max="4" width="29" customWidth="1"/>
    <col min="5" max="5" width="16" customWidth="1"/>
    <col min="6" max="6" width="15" customWidth="1"/>
    <col min="7" max="8" width="65.140625" customWidth="1"/>
    <col min="9" max="9" width="20.7109375" customWidth="1"/>
    <col min="10" max="10" width="14.7109375" customWidth="1"/>
    <col min="12" max="12" width="28.5703125" style="1" customWidth="1"/>
  </cols>
  <sheetData>
    <row r="1" spans="1:12" s="14" customFormat="1" ht="13.15" customHeight="1" x14ac:dyDescent="0.25">
      <c r="B1" s="28" t="s">
        <v>0</v>
      </c>
      <c r="C1" s="28"/>
      <c r="D1" s="28"/>
      <c r="E1" s="28"/>
      <c r="F1" s="28"/>
      <c r="G1" s="28"/>
      <c r="H1" s="28"/>
      <c r="I1" s="15"/>
      <c r="J1" s="15"/>
      <c r="K1" s="15"/>
      <c r="L1" s="15"/>
    </row>
    <row r="2" spans="1:12" s="14" customFormat="1" ht="45" customHeight="1" x14ac:dyDescent="0.25">
      <c r="B2" s="28"/>
      <c r="C2" s="28"/>
      <c r="D2" s="28"/>
      <c r="E2" s="28"/>
      <c r="F2" s="28"/>
      <c r="G2" s="28"/>
      <c r="H2" s="28"/>
      <c r="I2" s="15"/>
      <c r="J2" s="15"/>
      <c r="K2" s="15"/>
    </row>
    <row r="3" spans="1:12" s="14" customFormat="1" ht="12.75" x14ac:dyDescent="0.25">
      <c r="B3" s="16"/>
      <c r="C3" s="16"/>
      <c r="D3" s="16"/>
      <c r="E3" s="16"/>
      <c r="F3" s="16"/>
    </row>
    <row r="4" spans="1:12" s="14" customFormat="1" ht="18" customHeight="1" x14ac:dyDescent="0.25">
      <c r="B4" s="18" t="s">
        <v>1</v>
      </c>
      <c r="C4" s="24">
        <v>5</v>
      </c>
      <c r="D4" s="24"/>
      <c r="E4" s="24"/>
      <c r="F4" s="24"/>
      <c r="G4" s="19"/>
      <c r="H4" s="19"/>
      <c r="I4" s="15"/>
      <c r="J4" s="15"/>
      <c r="K4" s="15"/>
      <c r="L4" s="17"/>
    </row>
    <row r="5" spans="1:12" s="14" customFormat="1" ht="12.75" x14ac:dyDescent="0.25">
      <c r="B5" s="15"/>
      <c r="C5" s="15"/>
      <c r="D5" s="15"/>
      <c r="E5" s="15"/>
      <c r="F5" s="15"/>
      <c r="G5" s="15"/>
      <c r="H5" s="15"/>
      <c r="I5" s="15"/>
      <c r="J5" s="15"/>
      <c r="K5" s="15"/>
      <c r="L5" s="15"/>
    </row>
    <row r="6" spans="1:12" x14ac:dyDescent="0.25">
      <c r="B6" s="20" t="s">
        <v>2</v>
      </c>
      <c r="C6" s="23" t="s">
        <v>3</v>
      </c>
      <c r="D6" s="23"/>
      <c r="E6" s="23"/>
      <c r="F6" s="23"/>
      <c r="G6" s="21"/>
    </row>
    <row r="7" spans="1:12" x14ac:dyDescent="0.25">
      <c r="I7" s="15"/>
      <c r="J7" s="15"/>
      <c r="K7" s="15"/>
    </row>
    <row r="8" spans="1:12" x14ac:dyDescent="0.25">
      <c r="I8" s="15"/>
      <c r="J8" s="15"/>
      <c r="K8" s="15"/>
    </row>
    <row r="9" spans="1:12" x14ac:dyDescent="0.25">
      <c r="A9" s="27" t="s">
        <v>4</v>
      </c>
      <c r="B9" s="27"/>
      <c r="C9" s="27"/>
      <c r="D9" s="27"/>
      <c r="E9" s="27"/>
      <c r="F9" s="27"/>
      <c r="G9" s="27"/>
      <c r="H9" s="27"/>
    </row>
    <row r="11" spans="1:12" ht="15.75" thickBot="1" x14ac:dyDescent="0.3"/>
    <row r="12" spans="1:12" s="3" customFormat="1" ht="34.15" customHeight="1" thickBot="1" x14ac:dyDescent="0.3">
      <c r="A12" s="2" t="s">
        <v>5</v>
      </c>
      <c r="B12" s="13" t="s">
        <v>6</v>
      </c>
      <c r="C12" s="13" t="s">
        <v>7</v>
      </c>
      <c r="D12" s="13" t="s">
        <v>8</v>
      </c>
      <c r="E12" s="13" t="s">
        <v>9</v>
      </c>
      <c r="F12" s="13" t="s">
        <v>10</v>
      </c>
      <c r="G12" s="2" t="s">
        <v>11</v>
      </c>
      <c r="H12" s="2" t="s">
        <v>12</v>
      </c>
      <c r="I12" s="4"/>
      <c r="L12" s="5"/>
    </row>
    <row r="13" spans="1:12" s="9" customFormat="1" ht="120" customHeight="1" x14ac:dyDescent="0.25">
      <c r="A13" s="6">
        <v>1</v>
      </c>
      <c r="B13" s="7" t="s">
        <v>13</v>
      </c>
      <c r="C13" s="7" t="s">
        <v>14</v>
      </c>
      <c r="D13" s="7" t="s">
        <v>15</v>
      </c>
      <c r="E13" s="7" t="s">
        <v>16</v>
      </c>
      <c r="F13" s="7">
        <v>128</v>
      </c>
      <c r="G13" s="25" t="s">
        <v>17</v>
      </c>
      <c r="H13" s="8"/>
      <c r="L13" s="10"/>
    </row>
    <row r="14" spans="1:12" s="9" customFormat="1" ht="111" customHeight="1" x14ac:dyDescent="0.25">
      <c r="A14" s="6">
        <v>2</v>
      </c>
      <c r="B14" s="7" t="s">
        <v>13</v>
      </c>
      <c r="C14" s="7" t="s">
        <v>14</v>
      </c>
      <c r="D14" s="7" t="s">
        <v>15</v>
      </c>
      <c r="E14" s="7" t="s">
        <v>16</v>
      </c>
      <c r="F14" s="7">
        <v>128</v>
      </c>
      <c r="G14" s="25" t="s">
        <v>18</v>
      </c>
      <c r="H14" s="8"/>
      <c r="L14" s="10"/>
    </row>
    <row r="15" spans="1:12" ht="195" x14ac:dyDescent="0.25">
      <c r="A15" s="6">
        <v>3</v>
      </c>
      <c r="B15" s="7" t="s">
        <v>13</v>
      </c>
      <c r="C15" s="7" t="s">
        <v>14</v>
      </c>
      <c r="D15" s="7" t="s">
        <v>15</v>
      </c>
      <c r="E15" s="7" t="s">
        <v>16</v>
      </c>
      <c r="F15" s="22">
        <v>128</v>
      </c>
      <c r="G15" s="26" t="s">
        <v>19</v>
      </c>
      <c r="H15" s="11"/>
      <c r="I15" s="9"/>
      <c r="J15" s="9"/>
    </row>
    <row r="16" spans="1:12" s="9" customFormat="1" ht="126" customHeight="1" x14ac:dyDescent="0.25">
      <c r="A16" s="6">
        <v>4</v>
      </c>
      <c r="B16" s="7" t="s">
        <v>13</v>
      </c>
      <c r="C16" s="7" t="s">
        <v>14</v>
      </c>
      <c r="D16" s="7" t="s">
        <v>15</v>
      </c>
      <c r="E16" s="22" t="s">
        <v>20</v>
      </c>
      <c r="F16" s="22">
        <v>128</v>
      </c>
      <c r="G16" s="11" t="s">
        <v>21</v>
      </c>
      <c r="H16" s="7"/>
      <c r="L16" s="10"/>
    </row>
    <row r="17" spans="1:12" s="9" customFormat="1" ht="90" x14ac:dyDescent="0.25">
      <c r="A17" s="6">
        <v>5</v>
      </c>
      <c r="B17" s="7" t="s">
        <v>13</v>
      </c>
      <c r="C17" s="7" t="s">
        <v>14</v>
      </c>
      <c r="D17" s="7" t="s">
        <v>15</v>
      </c>
      <c r="E17" s="22" t="s">
        <v>20</v>
      </c>
      <c r="F17" s="7">
        <v>128</v>
      </c>
      <c r="G17" s="8" t="s">
        <v>22</v>
      </c>
      <c r="H17" s="7"/>
      <c r="L17" s="10"/>
    </row>
    <row r="18" spans="1:12" s="9" customFormat="1" ht="45" x14ac:dyDescent="0.25">
      <c r="A18" s="6">
        <f>+A17+1</f>
        <v>6</v>
      </c>
      <c r="B18" s="7" t="s">
        <v>13</v>
      </c>
      <c r="C18" s="7" t="s">
        <v>14</v>
      </c>
      <c r="D18" s="7" t="s">
        <v>34</v>
      </c>
      <c r="E18" s="22"/>
      <c r="F18" s="7"/>
      <c r="G18" s="8" t="s">
        <v>35</v>
      </c>
      <c r="H18" s="22"/>
      <c r="L18" s="10"/>
    </row>
    <row r="19" spans="1:12" s="9" customFormat="1" ht="30" x14ac:dyDescent="0.25">
      <c r="A19" s="6">
        <f t="shared" ref="A19:A33" si="0">+A18+1</f>
        <v>7</v>
      </c>
      <c r="B19" s="7" t="s">
        <v>13</v>
      </c>
      <c r="C19" s="7" t="s">
        <v>23</v>
      </c>
      <c r="D19" s="7" t="s">
        <v>24</v>
      </c>
      <c r="E19" s="7" t="s">
        <v>25</v>
      </c>
      <c r="F19" s="7"/>
      <c r="G19" s="8" t="s">
        <v>54</v>
      </c>
      <c r="H19" s="11"/>
      <c r="L19" s="10"/>
    </row>
    <row r="20" spans="1:12" s="9" customFormat="1" ht="45" x14ac:dyDescent="0.25">
      <c r="A20" s="6">
        <f t="shared" si="0"/>
        <v>8</v>
      </c>
      <c r="B20" s="7" t="s">
        <v>13</v>
      </c>
      <c r="C20" s="7" t="s">
        <v>23</v>
      </c>
      <c r="D20" s="7" t="s">
        <v>24</v>
      </c>
      <c r="E20" s="7">
        <v>2.02</v>
      </c>
      <c r="F20" s="22"/>
      <c r="G20" s="11" t="s">
        <v>55</v>
      </c>
      <c r="H20" s="11"/>
      <c r="L20" s="10"/>
    </row>
    <row r="21" spans="1:12" s="9" customFormat="1" ht="30" x14ac:dyDescent="0.25">
      <c r="A21" s="6">
        <f t="shared" si="0"/>
        <v>9</v>
      </c>
      <c r="B21" s="7" t="s">
        <v>13</v>
      </c>
      <c r="C21" s="7" t="s">
        <v>23</v>
      </c>
      <c r="D21" s="7" t="s">
        <v>24</v>
      </c>
      <c r="E21" s="7">
        <v>2.02</v>
      </c>
      <c r="F21" s="22"/>
      <c r="G21" s="11" t="s">
        <v>26</v>
      </c>
      <c r="H21" s="11"/>
      <c r="L21" s="10"/>
    </row>
    <row r="22" spans="1:12" ht="45" x14ac:dyDescent="0.25">
      <c r="A22" s="6">
        <f t="shared" si="0"/>
        <v>10</v>
      </c>
      <c r="B22" s="7" t="s">
        <v>13</v>
      </c>
      <c r="C22" s="7" t="s">
        <v>23</v>
      </c>
      <c r="D22" s="7" t="s">
        <v>24</v>
      </c>
      <c r="E22" s="7">
        <v>3.02</v>
      </c>
      <c r="F22" s="22"/>
      <c r="G22" s="11" t="s">
        <v>27</v>
      </c>
      <c r="H22" s="8"/>
      <c r="I22" s="9"/>
      <c r="J22" s="9"/>
    </row>
    <row r="23" spans="1:12" ht="30" x14ac:dyDescent="0.25">
      <c r="A23" s="6">
        <f t="shared" si="0"/>
        <v>11</v>
      </c>
      <c r="B23" s="7" t="s">
        <v>13</v>
      </c>
      <c r="C23" s="7" t="s">
        <v>23</v>
      </c>
      <c r="D23" s="7" t="s">
        <v>24</v>
      </c>
      <c r="E23" s="22">
        <v>3.06</v>
      </c>
      <c r="F23" s="22"/>
      <c r="G23" s="11" t="s">
        <v>28</v>
      </c>
      <c r="H23" s="11"/>
      <c r="I23" s="9"/>
      <c r="J23" s="9"/>
    </row>
    <row r="24" spans="1:12" ht="75" x14ac:dyDescent="0.25">
      <c r="A24" s="6">
        <f t="shared" si="0"/>
        <v>12</v>
      </c>
      <c r="B24" s="7" t="s">
        <v>13</v>
      </c>
      <c r="C24" s="7" t="s">
        <v>23</v>
      </c>
      <c r="D24" s="7" t="s">
        <v>29</v>
      </c>
      <c r="E24" s="22" t="s">
        <v>30</v>
      </c>
      <c r="F24" s="7"/>
      <c r="G24" s="8" t="s">
        <v>31</v>
      </c>
      <c r="H24" s="12"/>
      <c r="I24" s="9"/>
      <c r="J24" s="9"/>
    </row>
    <row r="25" spans="1:12" ht="45" x14ac:dyDescent="0.25">
      <c r="A25" s="6">
        <f t="shared" si="0"/>
        <v>13</v>
      </c>
      <c r="B25" s="7" t="s">
        <v>13</v>
      </c>
      <c r="C25" s="7" t="s">
        <v>23</v>
      </c>
      <c r="D25" s="7" t="s">
        <v>24</v>
      </c>
      <c r="E25" s="22">
        <v>3.08</v>
      </c>
      <c r="F25" s="7"/>
      <c r="G25" s="8" t="s">
        <v>33</v>
      </c>
      <c r="H25" s="8"/>
      <c r="I25" s="9"/>
      <c r="J25" s="9"/>
    </row>
    <row r="26" spans="1:12" ht="30" x14ac:dyDescent="0.25">
      <c r="A26" s="6">
        <f t="shared" si="0"/>
        <v>14</v>
      </c>
      <c r="B26" s="7" t="s">
        <v>13</v>
      </c>
      <c r="C26" s="7" t="s">
        <v>23</v>
      </c>
      <c r="D26" s="7" t="s">
        <v>24</v>
      </c>
      <c r="E26" s="22">
        <v>3.08</v>
      </c>
      <c r="F26" s="22"/>
      <c r="G26" s="11" t="s">
        <v>32</v>
      </c>
      <c r="H26" s="11"/>
      <c r="I26" s="9"/>
    </row>
    <row r="27" spans="1:12" ht="90" x14ac:dyDescent="0.25">
      <c r="A27" s="6">
        <f t="shared" si="0"/>
        <v>15</v>
      </c>
      <c r="B27" s="7" t="s">
        <v>13</v>
      </c>
      <c r="C27" s="7" t="s">
        <v>23</v>
      </c>
      <c r="D27" s="22" t="s">
        <v>15</v>
      </c>
      <c r="E27" s="22" t="s">
        <v>38</v>
      </c>
      <c r="F27" s="22">
        <v>51</v>
      </c>
      <c r="G27" s="11" t="s">
        <v>39</v>
      </c>
      <c r="H27" s="11"/>
      <c r="I27" s="9"/>
    </row>
    <row r="28" spans="1:12" ht="90" x14ac:dyDescent="0.25">
      <c r="A28" s="6">
        <f t="shared" si="0"/>
        <v>16</v>
      </c>
      <c r="B28" s="7" t="s">
        <v>13</v>
      </c>
      <c r="C28" s="7" t="s">
        <v>23</v>
      </c>
      <c r="D28" s="22" t="s">
        <v>15</v>
      </c>
      <c r="E28" s="22"/>
      <c r="F28" s="22">
        <v>4</v>
      </c>
      <c r="G28" s="11" t="s">
        <v>36</v>
      </c>
      <c r="H28" s="11"/>
      <c r="I28" s="9"/>
    </row>
    <row r="29" spans="1:12" ht="45" x14ac:dyDescent="0.25">
      <c r="A29" s="6">
        <f t="shared" si="0"/>
        <v>17</v>
      </c>
      <c r="B29" s="7" t="s">
        <v>13</v>
      </c>
      <c r="C29" s="7" t="s">
        <v>23</v>
      </c>
      <c r="D29" s="22" t="s">
        <v>15</v>
      </c>
      <c r="E29" s="22"/>
      <c r="F29" s="22"/>
      <c r="G29" s="11" t="s">
        <v>37</v>
      </c>
      <c r="H29" s="11"/>
      <c r="I29" s="9"/>
    </row>
    <row r="30" spans="1:12" ht="105" x14ac:dyDescent="0.25">
      <c r="A30" s="6">
        <f t="shared" si="0"/>
        <v>18</v>
      </c>
      <c r="B30" s="7" t="s">
        <v>13</v>
      </c>
      <c r="C30" s="7" t="s">
        <v>23</v>
      </c>
      <c r="D30" s="22" t="s">
        <v>15</v>
      </c>
      <c r="E30" s="22" t="s">
        <v>40</v>
      </c>
      <c r="F30" s="22">
        <v>52</v>
      </c>
      <c r="G30" s="11" t="s">
        <v>41</v>
      </c>
      <c r="H30" s="11"/>
      <c r="I30" s="9"/>
    </row>
    <row r="31" spans="1:12" ht="105" x14ac:dyDescent="0.25">
      <c r="A31" s="6">
        <f t="shared" si="0"/>
        <v>19</v>
      </c>
      <c r="B31" s="7" t="s">
        <v>13</v>
      </c>
      <c r="C31" s="7" t="s">
        <v>23</v>
      </c>
      <c r="D31" s="7" t="s">
        <v>15</v>
      </c>
      <c r="E31" s="22" t="s">
        <v>40</v>
      </c>
      <c r="F31" s="22">
        <v>53</v>
      </c>
      <c r="G31" s="11" t="s">
        <v>42</v>
      </c>
      <c r="H31" s="11"/>
      <c r="I31" s="9"/>
    </row>
    <row r="32" spans="1:12" ht="45" x14ac:dyDescent="0.25">
      <c r="A32" s="6">
        <f t="shared" si="0"/>
        <v>20</v>
      </c>
      <c r="B32" s="7" t="s">
        <v>13</v>
      </c>
      <c r="C32" s="7" t="s">
        <v>23</v>
      </c>
      <c r="D32" s="7" t="s">
        <v>24</v>
      </c>
      <c r="E32" s="26">
        <v>4.0199999999999996</v>
      </c>
      <c r="F32" s="22"/>
      <c r="G32" s="11" t="s">
        <v>43</v>
      </c>
      <c r="H32" s="11"/>
      <c r="I32" s="9"/>
    </row>
    <row r="33" spans="1:9" ht="75" x14ac:dyDescent="0.25">
      <c r="A33" s="6">
        <f t="shared" si="0"/>
        <v>21</v>
      </c>
      <c r="B33" s="7" t="s">
        <v>13</v>
      </c>
      <c r="C33" s="7" t="s">
        <v>23</v>
      </c>
      <c r="D33" s="7" t="s">
        <v>24</v>
      </c>
      <c r="E33" s="26">
        <v>4.0199999999999996</v>
      </c>
      <c r="F33" s="22"/>
      <c r="G33" s="11" t="s">
        <v>50</v>
      </c>
      <c r="H33" s="11"/>
      <c r="I33" s="9"/>
    </row>
    <row r="34" spans="1:9" ht="45" x14ac:dyDescent="0.25">
      <c r="A34" s="6">
        <f t="shared" ref="A34:A40" si="1">+A33+1</f>
        <v>22</v>
      </c>
      <c r="B34" s="7" t="s">
        <v>13</v>
      </c>
      <c r="C34" s="7" t="s">
        <v>23</v>
      </c>
      <c r="D34" s="7" t="s">
        <v>24</v>
      </c>
      <c r="E34" s="26">
        <v>4.0199999999999996</v>
      </c>
      <c r="F34" s="22"/>
      <c r="G34" s="11" t="s">
        <v>44</v>
      </c>
      <c r="H34" s="11"/>
      <c r="I34" s="9"/>
    </row>
    <row r="35" spans="1:9" ht="30" x14ac:dyDescent="0.25">
      <c r="A35" s="6">
        <f t="shared" si="1"/>
        <v>23</v>
      </c>
      <c r="B35" s="7" t="s">
        <v>13</v>
      </c>
      <c r="C35" s="7" t="s">
        <v>23</v>
      </c>
      <c r="D35" s="7" t="s">
        <v>24</v>
      </c>
      <c r="E35" s="26">
        <v>4.0199999999999996</v>
      </c>
      <c r="F35" s="22"/>
      <c r="G35" s="11" t="s">
        <v>47</v>
      </c>
      <c r="H35" s="11"/>
      <c r="I35" s="9"/>
    </row>
    <row r="36" spans="1:9" ht="45" x14ac:dyDescent="0.25">
      <c r="A36" s="6">
        <f t="shared" si="1"/>
        <v>24</v>
      </c>
      <c r="B36" s="7" t="s">
        <v>13</v>
      </c>
      <c r="C36" s="7" t="s">
        <v>23</v>
      </c>
      <c r="D36" s="7" t="s">
        <v>24</v>
      </c>
      <c r="E36" s="26">
        <v>4.0199999999999996</v>
      </c>
      <c r="F36" s="22"/>
      <c r="G36" s="11" t="s">
        <v>51</v>
      </c>
      <c r="H36" s="11"/>
      <c r="I36" s="9"/>
    </row>
    <row r="37" spans="1:9" ht="60" x14ac:dyDescent="0.25">
      <c r="A37" s="6">
        <f t="shared" si="1"/>
        <v>25</v>
      </c>
      <c r="B37" s="7" t="s">
        <v>13</v>
      </c>
      <c r="C37" s="7" t="s">
        <v>23</v>
      </c>
      <c r="D37" s="7" t="s">
        <v>24</v>
      </c>
      <c r="E37" s="26" t="s">
        <v>45</v>
      </c>
      <c r="F37" s="22"/>
      <c r="G37" s="11" t="s">
        <v>46</v>
      </c>
      <c r="H37" s="11"/>
      <c r="I37" s="9"/>
    </row>
    <row r="38" spans="1:9" ht="60" x14ac:dyDescent="0.25">
      <c r="A38" s="6">
        <f t="shared" si="1"/>
        <v>26</v>
      </c>
      <c r="B38" s="7" t="s">
        <v>13</v>
      </c>
      <c r="C38" s="7" t="s">
        <v>23</v>
      </c>
      <c r="D38" s="7" t="s">
        <v>24</v>
      </c>
      <c r="E38" s="22" t="s">
        <v>48</v>
      </c>
      <c r="F38" s="22"/>
      <c r="G38" s="11" t="s">
        <v>49</v>
      </c>
      <c r="H38" s="11"/>
      <c r="I38" s="9"/>
    </row>
    <row r="39" spans="1:9" ht="120" x14ac:dyDescent="0.25">
      <c r="A39" s="6">
        <f t="shared" si="1"/>
        <v>27</v>
      </c>
      <c r="B39" s="7" t="s">
        <v>13</v>
      </c>
      <c r="C39" s="7" t="s">
        <v>23</v>
      </c>
      <c r="D39" s="7" t="s">
        <v>24</v>
      </c>
      <c r="E39" s="22"/>
      <c r="F39" s="22"/>
      <c r="G39" s="11" t="s">
        <v>52</v>
      </c>
      <c r="H39" s="8"/>
      <c r="I39" s="9"/>
    </row>
    <row r="40" spans="1:9" ht="45" x14ac:dyDescent="0.25">
      <c r="A40" s="6">
        <f t="shared" si="1"/>
        <v>28</v>
      </c>
      <c r="B40" s="7" t="s">
        <v>13</v>
      </c>
      <c r="C40" s="7" t="s">
        <v>23</v>
      </c>
      <c r="D40" s="7" t="s">
        <v>34</v>
      </c>
      <c r="E40" s="22"/>
      <c r="F40" s="22"/>
      <c r="G40" s="11" t="s">
        <v>53</v>
      </c>
      <c r="H40" s="11"/>
      <c r="I40" s="9"/>
    </row>
    <row r="41" spans="1:9" ht="30" x14ac:dyDescent="0.25">
      <c r="A41" s="6">
        <v>29</v>
      </c>
      <c r="B41" s="7" t="s">
        <v>13</v>
      </c>
      <c r="C41" s="7" t="s">
        <v>23</v>
      </c>
      <c r="D41" s="7" t="s">
        <v>34</v>
      </c>
      <c r="E41" s="22"/>
      <c r="F41" s="22"/>
      <c r="G41" s="11" t="s">
        <v>56</v>
      </c>
      <c r="H41" s="11"/>
      <c r="I41" s="9"/>
    </row>
  </sheetData>
  <mergeCells count="2">
    <mergeCell ref="A9:H9"/>
    <mergeCell ref="B1:H2"/>
  </mergeCells>
  <dataValidations count="2">
    <dataValidation type="list" showInputMessage="1" showErrorMessage="1" sqref="E41:F41" xr:uid="{00000000-0002-0000-0000-000000000000}">
      <formula1>Formulario</formula1>
    </dataValidation>
    <dataValidation type="list" showInputMessage="1" showErrorMessage="1" sqref="B42:F65227"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7" ma:contentTypeDescription="Crear nuevo documento." ma:contentTypeScope="" ma:versionID="589d75e62dc23c45e635fd79e999fd82">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1354bb12aafefe738d3e762315f745a6"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0D2185EA-067A-4294-8665-E28BAB983E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67f749e2-633a-46e5-ba80-4cf5b1177c9a"/>
    <ds:schemaRef ds:uri="http://purl.org/dc/elements/1.1/"/>
    <ds:schemaRef ds:uri="b75e778f-26c2-4e9c-b952-e237c22fe87a"/>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Rodriguez</cp:lastModifiedBy>
  <cp:revision/>
  <dcterms:created xsi:type="dcterms:W3CDTF">2012-07-09T19:49:29Z</dcterms:created>
  <dcterms:modified xsi:type="dcterms:W3CDTF">2023-09-03T19:44:20Z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